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Contratos Programas\"/>
    </mc:Choice>
  </mc:AlternateContent>
  <bookViews>
    <workbookView xWindow="0" yWindow="0" windowWidth="19200" windowHeight="6760"/>
  </bookViews>
  <sheets>
    <sheet name="Rec  e Desp Consolidado" sheetId="1" r:id="rId1"/>
  </sheets>
  <externalReferences>
    <externalReference r:id="rId2"/>
  </externalReferences>
  <definedNames>
    <definedName name="_________OFE2" hidden="1">#REF!</definedName>
    <definedName name="________OFE2" hidden="1">#REF!</definedName>
    <definedName name="_______OFE2" hidden="1">#REF!</definedName>
    <definedName name="______OFE2" hidden="1">#REF!</definedName>
    <definedName name="_____OFE2" hidden="1">#REF!</definedName>
    <definedName name="____OFE2" hidden="1">#REF!</definedName>
    <definedName name="___OFE2" hidden="1">#REF!</definedName>
    <definedName name="__1__123Graph_AChart_1A" hidden="1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123Graph_XCurrent" hidden="1">#REF!</definedName>
    <definedName name="__2__123Graph_AChart_2A" hidden="1">#REF!</definedName>
    <definedName name="__3__123Graph_AChart_3A" hidden="1">#REF!</definedName>
    <definedName name="__4__123Graph_AChart_4A" hidden="1">#REF!</definedName>
    <definedName name="__5__123Graph_BChart_1A" hidden="1">#REF!</definedName>
    <definedName name="__OFE2" hidden="1">#REF!</definedName>
    <definedName name="_1_____123Graph_BChart_3A" hidden="1">#REF!</definedName>
    <definedName name="_1___123Graph_AChart_1A" hidden="1">#REF!</definedName>
    <definedName name="_1__123Graph_AChart_1A" hidden="1">#REF!</definedName>
    <definedName name="_10____123Graph_XChart_3A" hidden="1">#REF!</definedName>
    <definedName name="_10___123Graph_XChart_1A" hidden="1">#REF!</definedName>
    <definedName name="_10__123Graph_XChart_1A" hidden="1">#REF!</definedName>
    <definedName name="_10__123Graph_XChart_3A" hidden="1">#REF!</definedName>
    <definedName name="_11____123Graph_XChart_4A" hidden="1">#REF!</definedName>
    <definedName name="_11___123Graph_XChart_2A" hidden="1">#REF!</definedName>
    <definedName name="_11__123Graph_BChart_4A" hidden="1">#REF!</definedName>
    <definedName name="_11__123Graph_XChart_2A" hidden="1">#REF!</definedName>
    <definedName name="_11__123Graph_XChart_4A" hidden="1">#REF!</definedName>
    <definedName name="_12___123Graph_AChart_1A" hidden="1">#REF!</definedName>
    <definedName name="_12___123Graph_XChart_3A" hidden="1">#REF!</definedName>
    <definedName name="_12__123Graph_XChart_1A" hidden="1">#REF!</definedName>
    <definedName name="_12__123Graph_XChart_3A" hidden="1">#REF!</definedName>
    <definedName name="_13___123Graph_AChart_2A" hidden="1">#REF!</definedName>
    <definedName name="_13___123Graph_XChart_4A" hidden="1">#REF!</definedName>
    <definedName name="_13__123Graph_XChart_2A" hidden="1">#REF!</definedName>
    <definedName name="_13__123Graph_XChart_4A" hidden="1">#REF!</definedName>
    <definedName name="_14___123Graph_AChart_3A" hidden="1">#REF!</definedName>
    <definedName name="_14__123Graph_XChart_3A" hidden="1">#REF!</definedName>
    <definedName name="_15___123Graph_AChart_4A" hidden="1">#REF!</definedName>
    <definedName name="_15__123Graph_XChart_4A" hidden="1">#REF!</definedName>
    <definedName name="_16___123Graph_BChart_1A" hidden="1">#REF!</definedName>
    <definedName name="_17___123Graph_BChart_3A" hidden="1">#REF!</definedName>
    <definedName name="_18___123Graph_BChart_4A" hidden="1">#REF!</definedName>
    <definedName name="_19___123Graph_XChart_1A" hidden="1">#REF!</definedName>
    <definedName name="_2_____123Graph_BChart_4A" hidden="1">#REF!</definedName>
    <definedName name="_2___123Graph_AChart_2A" hidden="1">#REF!</definedName>
    <definedName name="_2__123Graph_AChart_2A" hidden="1">#REF!</definedName>
    <definedName name="_20___123Graph_XChart_2A" hidden="1">#REF!</definedName>
    <definedName name="_21___123Graph_XChart_3A" hidden="1">#REF!</definedName>
    <definedName name="_22___123Graph_XChart_4A" hidden="1">#REF!</definedName>
    <definedName name="_3____123Graph_AChart_1A" hidden="1">#REF!</definedName>
    <definedName name="_3___123Graph_AChart_3A" hidden="1">#REF!</definedName>
    <definedName name="_3__123Graph_AChart_3A" hidden="1">#REF!</definedName>
    <definedName name="_4____123Graph_AChart_2A" hidden="1">#REF!</definedName>
    <definedName name="_4___123Graph_AChart_4A" hidden="1">#REF!</definedName>
    <definedName name="_4__123Graph_AChart_4A" hidden="1">#REF!</definedName>
    <definedName name="_5____123Graph_AChart_3A" hidden="1">#REF!</definedName>
    <definedName name="_5___123Graph_BChart_1A" hidden="1">#REF!</definedName>
    <definedName name="_5__123Graph_BChart_1A" hidden="1">#REF!</definedName>
    <definedName name="_6____123Graph_AChart_4A" hidden="1">#REF!</definedName>
    <definedName name="_6__123Graph_BChart_3A" hidden="1">#REF!</definedName>
    <definedName name="_7____123Graph_BChart_1A" hidden="1">#REF!</definedName>
    <definedName name="_7___123Graph_BChart_3A" hidden="1">#REF!</definedName>
    <definedName name="_7__123Graph_BChart_3A" hidden="1">#REF!</definedName>
    <definedName name="_7__123Graph_BChart_4A" hidden="1">#REF!</definedName>
    <definedName name="_8____123Graph_XChart_1A" hidden="1">#REF!</definedName>
    <definedName name="_8__123Graph_BChart_3A" hidden="1">#REF!</definedName>
    <definedName name="_8__123Graph_XChart_1A" hidden="1">#REF!</definedName>
    <definedName name="_9____123Graph_XChart_2A" hidden="1">#REF!</definedName>
    <definedName name="_9___123Graph_BChart_4A" hidden="1">#REF!</definedName>
    <definedName name="_9__123Graph_BChart_4A" hidden="1">#REF!</definedName>
    <definedName name="_9__123Graph_XChart_2A" hidden="1">#REF!</definedName>
    <definedName name="_Fill" hidden="1">#REF!</definedName>
    <definedName name="_Fill1" hidden="1">#REF!</definedName>
    <definedName name="_filterd" hidden="1">#REF!</definedName>
    <definedName name="_Key1" hidden="1">#REF!</definedName>
    <definedName name="_Key2" hidden="1">#REF!</definedName>
    <definedName name="_Key3" hidden="1">#REF!</definedName>
    <definedName name="_OFE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ab" hidden="1">#REF!</definedName>
    <definedName name="adfaedarew" hidden="1">{"SRB",#N/A,FALSE,"SRB"}</definedName>
    <definedName name="adfaedarew2" hidden="1">{"SRB",#N/A,FALSE,"SRB"}</definedName>
    <definedName name="adfew" hidden="1">{"SRB",#N/A,FALSE,"SRB"}</definedName>
    <definedName name="adfew2" hidden="1">{"SRB",#N/A,FALSE,"SRB"}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hidden="1">{"SRC",#N/A,FALSE,"SRC"}</definedName>
    <definedName name="adreacd2" hidden="1">{"SRC",#N/A,FALSE,"SRC"}</definedName>
    <definedName name="adreadh" hidden="1">{"SRB",#N/A,FALSE,"SRB"}</definedName>
    <definedName name="adreadh2" hidden="1">{"SRB",#N/A,FALSE,"SRB"}</definedName>
    <definedName name="adsfae" hidden="1">{"SRA",#N/A,FALSE,"SRA";"SRB",#N/A,FALSE,"SRB";"SRC",#N/A,FALSE,"SRC"}</definedName>
    <definedName name="adsfeafyhgtuhjt" hidden="1">{"SRD",#N/A,FALSE,"SRA"}</definedName>
    <definedName name="aedg" hidden="1">{"SRA",#N/A,FALSE,"SRA"}</definedName>
    <definedName name="aer" hidden="1">{"SRA",#N/A,FALSE,"SRA";"SRB",#N/A,FALSE,"SRB";"SRC",#N/A,FALSE,"SRC"}</definedName>
    <definedName name="afce" hidden="1">{"SRB",#N/A,FALSE,"SRB"}</definedName>
    <definedName name="anscount" hidden="1">1</definedName>
    <definedName name="asdfe" hidden="1">{"SRB",#N/A,FALSE,"SRB"}</definedName>
    <definedName name="aserfdrew" hidden="1">{"SRC",#N/A,FALSE,"SRC"}</definedName>
    <definedName name="aserss" hidden="1">{"SRD",#N/A,FALSE,"SRD"}</definedName>
    <definedName name="cb" hidden="1">{"SRB",#N/A,FALSE,"SRB"}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hidden="1">#REF!</definedName>
    <definedName name="Cenario21" hidden="1">#REF!,#REF!,#REF!,#REF!,#REF!,#REF!,#REF!,#REF!</definedName>
    <definedName name="cjhfrjhdfjhdfjhdf" hidden="1">#REF!</definedName>
    <definedName name="Code" hidden="1">#REF!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hidden="1">{"Main Economic Indicators",#N/A,FALSE,"C"}</definedName>
    <definedName name="data1" hidden="1">#REF!</definedName>
    <definedName name="data2" hidden="1">#REF!</definedName>
    <definedName name="data3" hidden="1">#REF!</definedName>
    <definedName name="Dez" hidden="1">#REF!</definedName>
    <definedName name="di" hidden="1">#REF!</definedName>
    <definedName name="Discount" hidden="1">#REF!</definedName>
    <definedName name="display_area_2" hidden="1">#REF!</definedName>
    <definedName name="Div" hidden="1">#REF!</definedName>
    <definedName name="DMXHUB">#REF!</definedName>
    <definedName name="dsf" hidden="1">{"SRD",#N/A,FALSE,"SRD"}</definedName>
    <definedName name="e" hidden="1">#REF!</definedName>
    <definedName name="EEEE" hidden="1">{"SRB",#N/A,FALSE,"SRB"}</definedName>
    <definedName name="EEEEE" hidden="1">{"SRD",#N/A,FALSE,"SRD"}</definedName>
    <definedName name="EEEEEEE" hidden="1">{"SRC",#N/A,FALSE,"SRC"}</definedName>
    <definedName name="er" hidden="1">{"Main Economic Indicators",#N/A,FALSE,"C"}</definedName>
    <definedName name="erajoip" hidden="1">{"SRB",#N/A,FALSE,"SRB"}</definedName>
    <definedName name="ergf" hidden="1">{"Main Economic Indicators",#N/A,FALSE,"C"}</definedName>
    <definedName name="ergferger" hidden="1">{"Main Economic Indicators",#N/A,FALSE,"C"}</definedName>
    <definedName name="ert" hidden="1">{"SRC",#N/A,FALSE,"SRC"}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ternal_debt_indicators">#REF!:#REF!</definedName>
    <definedName name="f" hidden="1">{"Main Economic Indicators",#N/A,FALSE,"C"}</definedName>
    <definedName name="fb" hidden="1">{"SRD",#N/A,FALSE,"SRA"}</definedName>
    <definedName name="FCode" hidden="1">#REF!</definedName>
    <definedName name="fdsbyg" hidden="1">{"SRA",#N/A,FALSE,"SRA"}</definedName>
    <definedName name="fergs" hidden="1">#REF!</definedName>
    <definedName name="fgyn" hidden="1">{"SRD",#N/A,FALSE,"SRD"}</definedName>
    <definedName name="fpdate">#REF!</definedName>
    <definedName name="frequency">{"Annually";"Semi-Annually";"Quarterly";"Bi-Monthly";"Monthly"}</definedName>
    <definedName name="HiddenRows" hidden="1">#REF!</definedName>
    <definedName name="hub">#REF!</definedName>
    <definedName name="JKHJK" hidden="1">{"SRD",#N/A,FALSE,"SRD"}</definedName>
    <definedName name="jpo" hidden="1">{"SRB",#N/A,FALSE,"SRB"}</definedName>
    <definedName name="loan_amount">#REF!</definedName>
    <definedName name="month" hidden="1">{"SRD",#N/A,FALSE,"SRA"}</definedName>
    <definedName name="monthly" hidden="1">{"SRA",#N/A,FALSE,"SRA";"SRB",#N/A,FALSE,"SRB";"SRC",#N/A,FALSE,"SRC"}</definedName>
    <definedName name="months_per_period">INDEX({12,6,3,2,1},MATCH(#REF!,frequency,0))</definedName>
    <definedName name="Municipio">#REF!</definedName>
    <definedName name="NewMoneyIteration">#REF!,#REF!</definedName>
    <definedName name="nnn" hidden="1">{"Main Economic Indicators",#N/A,FALSE,"C"}</definedName>
    <definedName name="nper">#REF!*#REF!</definedName>
    <definedName name="OrderTable" hidden="1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yment">#REF!</definedName>
    <definedName name="periods_per_year">INDEX({1,2,4,6,12},MATCH(#REF!,frequency,0))</definedName>
    <definedName name="ProdForm" hidden="1">#REF!</definedName>
    <definedName name="Product" hidden="1">#REF!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hidden="1">{"SRD",#N/A,FALSE,"SRD"}</definedName>
    <definedName name="qwe" hidden="1">{"SRB",#N/A,FALSE,"SRB"}</definedName>
    <definedName name="qwewqe" hidden="1">{"SRD",#N/A,FALSE,"SRA"}</definedName>
    <definedName name="qwewqeqw" hidden="1">{"SRA",#N/A,FALSE,"SRA"}</definedName>
    <definedName name="rate">#REF!</definedName>
    <definedName name="RCArea" hidden="1">#REF!</definedName>
    <definedName name="Recy" hidden="1">#REF!</definedName>
    <definedName name="REDTABB" hidden="1">{"SRB",#N/A,FALSE,"SRB"}</definedName>
    <definedName name="ret" hidden="1">{"SRA",#N/A,FALSE,"SRA"}</definedName>
    <definedName name="rgsrt" hidden="1">{"SRC",#N/A,FALSE,"SRC"}</definedName>
    <definedName name="RRR" hidden="1">{"SRA",#N/A,FALSE,"SRA"}</definedName>
    <definedName name="rtr" hidden="1">{"Main Economic Indicators",#N/A,FALSE,"C"}</definedName>
    <definedName name="rtre" hidden="1">{"Main Economic Indicators",#N/A,FALSE,"C"}</definedName>
    <definedName name="Rwvu.Export." hidden="1">#REF!,#REF!</definedName>
    <definedName name="Rwvu.IMPORT." hidden="1">#REF!</definedName>
    <definedName name="Rwvu.Print." hidden="1">#N/A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AD" hidden="1">{"SRB",#N/A,FALSE,"SRB"}</definedName>
    <definedName name="sdf" hidden="1">{"Main Economic Indicators",#N/A,FALSE,"C"}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pecialPrice" hidden="1">#REF!</definedName>
    <definedName name="t" hidden="1">{"Main Economic Indicators",#N/A,FALSE,"C"}</definedName>
    <definedName name="tbl_ProdInfo" hidden="1">#REF!</definedName>
    <definedName name="term">#REF!</definedName>
    <definedName name="TEST" hidden="1">{"SRD",#N/A,FALSE,"SRA"}</definedName>
    <definedName name="titi" hidden="1">#REF!</definedName>
    <definedName name="ttt" hidden="1">{"Main Economic Indicators",#N/A,FALSE,"C"}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hidden="1">{"SRD",#N/A,FALSE,"SRA"}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hidden="1">{"SRB",#N/A,FALSE,"SRB"}</definedName>
    <definedName name="wertwer" hidden="1">{"SRB",#N/A,FALSE,"SRB"}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hidden="1">{"SRD",#N/A,FALSE,"SRD"}</definedName>
    <definedName name="wretre" hidden="1">{"SRB",#N/A,FALSE,"SRB"}</definedName>
    <definedName name="wretwr" hidden="1">{"SRD",#N/A,FALSE,"SRA"}</definedName>
    <definedName name="wretwret" hidden="1">{"SRA",#N/A,FALSE,"SRA";"SRB",#N/A,FALSE,"SRB";"SRC",#N/A,FALSE,"SRC"}</definedName>
    <definedName name="wretwretret" hidden="1">{"SRB",#N/A,FALSE,"SRB"}</definedName>
    <definedName name="wrn.cn." hidden="1">{"CN",#N/A,FALSE,"SEFI"}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hidden="1">{"red33",#N/A,FALSE,"Sheet1"}</definedName>
    <definedName name="wrn.st1." hidden="1">{"ST1",#N/A,FALSE,"SOURCE"}</definedName>
    <definedName name="wrn.STAFF._.REPORT." hidden="1">{"SRA",#N/A,FALSE,"SRA";"SRB",#N/A,FALSE,"SRB";"SRC",#N/A,FALSE,"SRC"}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hidden="1">{"SRA",#N/A,FALSE,"SRA";"SRB",#N/A,FALSE,"SRB";"SRC",#N/A,FALSE,"SRC"}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yz" hidden="1">{"SRB",#N/A,FALSE,"SRB"}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1" l="1"/>
  <c r="AA27" i="1"/>
  <c r="AA26" i="1"/>
  <c r="AA24" i="1"/>
  <c r="AA23" i="1"/>
  <c r="AA22" i="1"/>
  <c r="AA21" i="1"/>
  <c r="AA20" i="1"/>
  <c r="AA19" i="1"/>
  <c r="AA18" i="1"/>
  <c r="AA17" i="1"/>
  <c r="AA13" i="1"/>
  <c r="AA12" i="1"/>
  <c r="AA11" i="1"/>
  <c r="AA10" i="1"/>
  <c r="AA9" i="1"/>
  <c r="AA8" i="1"/>
  <c r="AA7" i="1"/>
  <c r="AA25" i="1" l="1"/>
  <c r="AA5" i="1"/>
  <c r="AA6" i="1"/>
  <c r="AA16" i="1" l="1"/>
  <c r="AA15" i="1"/>
</calcChain>
</file>

<file path=xl/sharedStrings.xml><?xml version="1.0" encoding="utf-8"?>
<sst xmlns="http://schemas.openxmlformats.org/spreadsheetml/2006/main" count="92" uniqueCount="85">
  <si>
    <t>40.25.02.01</t>
  </si>
  <si>
    <t>40.25.02.02</t>
  </si>
  <si>
    <t>40.25.02.03</t>
  </si>
  <si>
    <t>40.25.02.04</t>
  </si>
  <si>
    <t>40.25.02.05</t>
  </si>
  <si>
    <t>40.25.02.06</t>
  </si>
  <si>
    <t>40.25.02.07</t>
  </si>
  <si>
    <t>40.25.02.08</t>
  </si>
  <si>
    <t>40.25.02.09</t>
  </si>
  <si>
    <t>40.25.02.10</t>
  </si>
  <si>
    <t>40.25.02.11</t>
  </si>
  <si>
    <t>40.25.02.12</t>
  </si>
  <si>
    <t>40.25.02.13</t>
  </si>
  <si>
    <t>40.25.02.14</t>
  </si>
  <si>
    <t>40.25.02.15</t>
  </si>
  <si>
    <t>40.25.02.16</t>
  </si>
  <si>
    <t>40.25.02.17</t>
  </si>
  <si>
    <t>40.25.02.18</t>
  </si>
  <si>
    <t>40.25.02.19</t>
  </si>
  <si>
    <t>40.25.02.20</t>
  </si>
  <si>
    <t>40.25.02.21</t>
  </si>
  <si>
    <t>40.25.02.22</t>
  </si>
  <si>
    <t>Total Geral</t>
  </si>
  <si>
    <t>Económ.</t>
  </si>
  <si>
    <t>Designação</t>
  </si>
  <si>
    <t>Praia</t>
  </si>
  <si>
    <t>São Domingos</t>
  </si>
  <si>
    <t xml:space="preserve">Santa Cruz </t>
  </si>
  <si>
    <t>Santa Catarina</t>
  </si>
  <si>
    <t>São Miguel</t>
  </si>
  <si>
    <t xml:space="preserve"> Tarrafal</t>
  </si>
  <si>
    <t>Mosteiros</t>
  </si>
  <si>
    <t>São Filipe</t>
  </si>
  <si>
    <t>Brava</t>
  </si>
  <si>
    <t>Maio</t>
  </si>
  <si>
    <t>Boavista</t>
  </si>
  <si>
    <t>Sal</t>
  </si>
  <si>
    <t>Ribeira Brava - S.Nicolau</t>
  </si>
  <si>
    <t>São Vicente</t>
  </si>
  <si>
    <t>Porto Novo</t>
  </si>
  <si>
    <t xml:space="preserve">Ribeira Grande </t>
  </si>
  <si>
    <t>Paúl</t>
  </si>
  <si>
    <t>Ribeira Grande de Santiago</t>
  </si>
  <si>
    <t>Santa Catarina - Fogo</t>
  </si>
  <si>
    <t>Sao Lourenço dos Orgaos</t>
  </si>
  <si>
    <t>Tarrafal -São Nicolau</t>
  </si>
  <si>
    <t xml:space="preserve">Sao Salvador do Mundo </t>
  </si>
  <si>
    <t>01.</t>
  </si>
  <si>
    <t>RECEITAS</t>
  </si>
  <si>
    <t>01.01</t>
  </si>
  <si>
    <t>IMPOSTOS</t>
  </si>
  <si>
    <t>01.03</t>
  </si>
  <si>
    <t>TRANSFERÊNCIAS</t>
  </si>
  <si>
    <t>01.04</t>
  </si>
  <si>
    <t>OUTRAS RECEITAS</t>
  </si>
  <si>
    <t xml:space="preserve">03 </t>
  </si>
  <si>
    <t>ACTIVOS E PASSIVOS</t>
  </si>
  <si>
    <t xml:space="preserve">03.01 </t>
  </si>
  <si>
    <t>ACTIVOS NÃO FINANCEIROS</t>
  </si>
  <si>
    <t>03.02</t>
  </si>
  <si>
    <t>ACTIVOS  FINANCEIROS</t>
  </si>
  <si>
    <t>03.03</t>
  </si>
  <si>
    <t>EMPRETIMOS OBTIDOS</t>
  </si>
  <si>
    <t xml:space="preserve">02 </t>
  </si>
  <si>
    <t>DESPESAS CORRENTES</t>
  </si>
  <si>
    <t xml:space="preserve">02.01 </t>
  </si>
  <si>
    <t>DESPESAS COM PESSOAL</t>
  </si>
  <si>
    <t xml:space="preserve">02.02 </t>
  </si>
  <si>
    <t>AQUISIÇÃO DE BENS E SERVIÇOS</t>
  </si>
  <si>
    <t xml:space="preserve">02.04 </t>
  </si>
  <si>
    <t>JUROS E OUTROS ENCARGOS</t>
  </si>
  <si>
    <t xml:space="preserve">02.05 </t>
  </si>
  <si>
    <t>SUBSIDÍOS</t>
  </si>
  <si>
    <t>02.06</t>
  </si>
  <si>
    <t xml:space="preserve">TRANSFERÊNCIAS </t>
  </si>
  <si>
    <t>02.07</t>
  </si>
  <si>
    <t>BENEFICIOS SOCIAS</t>
  </si>
  <si>
    <t>02.08</t>
  </si>
  <si>
    <t>OUTRAS DESPESAS</t>
  </si>
  <si>
    <t xml:space="preserve">DESPESAS DE CAPITAL  </t>
  </si>
  <si>
    <t xml:space="preserve">03.02 </t>
  </si>
  <si>
    <t>ACTIVOS FINANCEIROS</t>
  </si>
  <si>
    <t>PASSIVOS FINANCEIROS</t>
  </si>
  <si>
    <t>RECEITAS E DESPESAS DOS MUNICIPIOS REFERENTE AO ANO 2022 - EM MILHÕES CVE</t>
  </si>
  <si>
    <t>OBS: S.Filipe e Paul não remeteram as contas de gerências.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</si>
</sst>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16074098941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/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4" xfId="0" applyFont="1" applyBorder="1"/>
    <xf numFmtId="0" fontId="1" fillId="0" borderId="4" xfId="0" applyFont="1" applyFill="1" applyBorder="1"/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ilete.joia/Documents/SERVI&#199;O%20CONTABILIDADE%20P&#218;BLICA/SCP_DEZ%202019/N&#218;CLEO%20CONTAS/CONTAS/CGE/2022/Contas%20Ger&#234;ncias/Municipios/C&#243;pia%20de%20RECEITAS%20%20E%20DESPESAS%20%20-%20Municipios%202022%20VF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SA 2022"/>
      <sheetName val="Boa Vista"/>
      <sheetName val="Sao Vicente "/>
      <sheetName val="Tarrafal Sant "/>
      <sheetName val="Praia"/>
      <sheetName val="Paul"/>
      <sheetName val="Rra Brava SN"/>
      <sheetName val="Ribeira G. Santiago"/>
      <sheetName val="Tarrafal S Nicolau"/>
      <sheetName val="SLourenço Orgãos"/>
      <sheetName val="Porto Novo"/>
      <sheetName val="Rra Grande SAntão"/>
      <sheetName val=" Sta Cruz"/>
      <sheetName val="Santa catarina de santiago"/>
      <sheetName val="Santa Catarina de Fogo"/>
      <sheetName val="Brava"/>
      <sheetName val="São Salvador do Mundo"/>
      <sheetName val="Mosteiro"/>
      <sheetName val="São Miguel"/>
      <sheetName val="São Filipe"/>
      <sheetName val="Sao domingos "/>
      <sheetName val="Sal"/>
      <sheetName val="Maio"/>
      <sheetName val="valor % das despesas"/>
      <sheetName val="RECEITAS 2022 "/>
      <sheetName val="Valor % receita"/>
      <sheetName val="Folha3"/>
      <sheetName val="Rec  e Desp Consolidado"/>
      <sheetName val="Resumo Ope.finac Público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D30"/>
  <sheetViews>
    <sheetView tabSelected="1" topLeftCell="C1" workbookViewId="0">
      <selection activeCell="G30" sqref="G30"/>
    </sheetView>
  </sheetViews>
  <sheetFormatPr defaultColWidth="9.1796875" defaultRowHeight="16" x14ac:dyDescent="0.5"/>
  <cols>
    <col min="1" max="1" width="12.26953125" style="1" hidden="1" customWidth="1"/>
    <col min="2" max="2" width="11" style="1" hidden="1" customWidth="1"/>
    <col min="3" max="3" width="9" style="1" customWidth="1"/>
    <col min="4" max="4" width="28" style="1" customWidth="1"/>
    <col min="5" max="5" width="13.26953125" style="1" customWidth="1"/>
    <col min="6" max="6" width="14.1796875" style="1" customWidth="1"/>
    <col min="7" max="7" width="11.26953125" style="1" customWidth="1"/>
    <col min="8" max="8" width="13.54296875" style="1" customWidth="1"/>
    <col min="9" max="9" width="11.1796875" style="1" customWidth="1"/>
    <col min="10" max="10" width="12.81640625" style="1" customWidth="1"/>
    <col min="11" max="11" width="12" style="1" customWidth="1"/>
    <col min="12" max="12" width="12.1796875" style="1" customWidth="1"/>
    <col min="13" max="13" width="11.1796875" style="1" customWidth="1"/>
    <col min="14" max="14" width="11.54296875" style="1" customWidth="1"/>
    <col min="15" max="15" width="12" style="1" customWidth="1"/>
    <col min="16" max="16" width="13.26953125" style="1" customWidth="1"/>
    <col min="17" max="17" width="13.1796875" style="1" customWidth="1"/>
    <col min="18" max="18" width="13.26953125" style="1" customWidth="1"/>
    <col min="19" max="19" width="10.81640625" style="1" customWidth="1"/>
    <col min="20" max="20" width="11.81640625" style="27" customWidth="1"/>
    <col min="21" max="21" width="11" style="1" customWidth="1"/>
    <col min="22" max="22" width="11.453125" style="1" customWidth="1"/>
    <col min="23" max="23" width="13.54296875" style="1" customWidth="1"/>
    <col min="24" max="24" width="13" style="1" customWidth="1"/>
    <col min="25" max="25" width="11.54296875" style="1" customWidth="1"/>
    <col min="26" max="26" width="13.453125" style="1" customWidth="1"/>
    <col min="27" max="27" width="12.54296875" style="1" customWidth="1"/>
    <col min="28" max="28" width="18.26953125" style="1" customWidth="1"/>
    <col min="29" max="29" width="16.26953125" style="1" customWidth="1"/>
    <col min="30" max="30" width="13" style="1" customWidth="1"/>
    <col min="31" max="16384" width="9.1796875" style="1"/>
  </cols>
  <sheetData>
    <row r="1" spans="3:30" x14ac:dyDescent="0.5">
      <c r="C1" s="34" t="s">
        <v>83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3:30" x14ac:dyDescent="0.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3:30" x14ac:dyDescent="0.5">
      <c r="C3" s="3"/>
      <c r="D3" s="3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4" t="s">
        <v>20</v>
      </c>
      <c r="Z3" s="4" t="s">
        <v>21</v>
      </c>
      <c r="AA3" s="5" t="s">
        <v>22</v>
      </c>
    </row>
    <row r="4" spans="3:30" ht="48" x14ac:dyDescent="0.5">
      <c r="C4" s="3" t="s">
        <v>23</v>
      </c>
      <c r="D4" s="3" t="s">
        <v>24</v>
      </c>
      <c r="E4" s="6" t="s">
        <v>25</v>
      </c>
      <c r="F4" s="7" t="s">
        <v>26</v>
      </c>
      <c r="G4" s="6" t="s">
        <v>27</v>
      </c>
      <c r="H4" s="7" t="s">
        <v>28</v>
      </c>
      <c r="I4" s="6" t="s">
        <v>29</v>
      </c>
      <c r="J4" s="7" t="s">
        <v>30</v>
      </c>
      <c r="K4" s="6" t="s">
        <v>31</v>
      </c>
      <c r="L4" s="7" t="s">
        <v>32</v>
      </c>
      <c r="M4" s="6" t="s">
        <v>33</v>
      </c>
      <c r="N4" s="7" t="s">
        <v>34</v>
      </c>
      <c r="O4" s="6" t="s">
        <v>35</v>
      </c>
      <c r="P4" s="7" t="s">
        <v>36</v>
      </c>
      <c r="Q4" s="8" t="s">
        <v>37</v>
      </c>
      <c r="R4" s="7" t="s">
        <v>38</v>
      </c>
      <c r="S4" s="8" t="s">
        <v>39</v>
      </c>
      <c r="T4" s="9" t="s">
        <v>40</v>
      </c>
      <c r="U4" s="6" t="s">
        <v>41</v>
      </c>
      <c r="V4" s="9" t="s">
        <v>42</v>
      </c>
      <c r="W4" s="8" t="s">
        <v>43</v>
      </c>
      <c r="X4" s="9" t="s">
        <v>44</v>
      </c>
      <c r="Y4" s="8" t="s">
        <v>45</v>
      </c>
      <c r="Z4" s="9" t="s">
        <v>46</v>
      </c>
      <c r="AA4" s="5"/>
    </row>
    <row r="5" spans="3:30" x14ac:dyDescent="0.5">
      <c r="C5" s="10"/>
      <c r="D5" s="11" t="s">
        <v>22</v>
      </c>
      <c r="E5" s="12">
        <v>1879.3547120965</v>
      </c>
      <c r="F5" s="12">
        <v>454.02419899999995</v>
      </c>
      <c r="G5" s="12">
        <v>537.50038100000006</v>
      </c>
      <c r="H5" s="12">
        <v>628.64229883140013</v>
      </c>
      <c r="I5" s="12">
        <v>428.56328035000007</v>
      </c>
      <c r="J5" s="12">
        <v>482.28490299999999</v>
      </c>
      <c r="K5" s="12">
        <v>321.34688900000003</v>
      </c>
      <c r="L5" s="12">
        <v>0</v>
      </c>
      <c r="M5" s="12">
        <v>162.13906599999999</v>
      </c>
      <c r="N5" s="12">
        <v>270.913093</v>
      </c>
      <c r="O5" s="12">
        <v>793.87858200000005</v>
      </c>
      <c r="P5" s="12">
        <v>982.47530760000006</v>
      </c>
      <c r="Q5" s="12">
        <v>232.35226599999999</v>
      </c>
      <c r="R5" s="12">
        <v>916.43833399999994</v>
      </c>
      <c r="S5" s="12">
        <v>535.89950690499995</v>
      </c>
      <c r="T5" s="12">
        <v>351.51511200000004</v>
      </c>
      <c r="U5" s="12">
        <v>0</v>
      </c>
      <c r="V5" s="12">
        <v>294.98130600000002</v>
      </c>
      <c r="W5" s="12">
        <v>184.67674299999999</v>
      </c>
      <c r="X5" s="12">
        <v>161.39809500000001</v>
      </c>
      <c r="Y5" s="12">
        <v>259.204452</v>
      </c>
      <c r="Z5" s="12">
        <v>199.99963</v>
      </c>
      <c r="AA5" s="12">
        <f>+SUM(E5:Z5)</f>
        <v>10077.5881567829</v>
      </c>
      <c r="AD5" s="2"/>
    </row>
    <row r="6" spans="3:30" x14ac:dyDescent="0.5">
      <c r="C6" s="13" t="s">
        <v>47</v>
      </c>
      <c r="D6" s="14" t="s">
        <v>48</v>
      </c>
      <c r="E6" s="15">
        <v>1604.956841639</v>
      </c>
      <c r="F6" s="15">
        <v>292.10136999999997</v>
      </c>
      <c r="G6" s="15">
        <v>471.05588</v>
      </c>
      <c r="H6" s="15">
        <v>590.22831683140009</v>
      </c>
      <c r="I6" s="15">
        <v>389.58692935000005</v>
      </c>
      <c r="J6" s="15">
        <v>273.40878600000002</v>
      </c>
      <c r="K6" s="15">
        <v>204.92612800000001</v>
      </c>
      <c r="L6" s="15">
        <v>0</v>
      </c>
      <c r="M6" s="15">
        <v>154.02635799999999</v>
      </c>
      <c r="N6" s="15">
        <v>169.37656000000001</v>
      </c>
      <c r="O6" s="15">
        <v>405.65245599999997</v>
      </c>
      <c r="P6" s="15">
        <v>788.50877560000004</v>
      </c>
      <c r="Q6" s="15">
        <v>215.28377499999999</v>
      </c>
      <c r="R6" s="15">
        <v>829.887925</v>
      </c>
      <c r="S6" s="15">
        <v>454.31783690499998</v>
      </c>
      <c r="T6" s="15">
        <v>333.42704500000002</v>
      </c>
      <c r="U6" s="15">
        <v>0</v>
      </c>
      <c r="V6" s="15">
        <v>197.627409</v>
      </c>
      <c r="W6" s="15">
        <v>165.002578</v>
      </c>
      <c r="X6" s="15">
        <v>138.05479500000001</v>
      </c>
      <c r="Y6" s="15">
        <v>172.01128499999999</v>
      </c>
      <c r="Z6" s="15">
        <v>175.636977</v>
      </c>
      <c r="AA6" s="16">
        <f>+SUM(E6:Z6)</f>
        <v>8025.0780273253995</v>
      </c>
    </row>
    <row r="7" spans="3:30" x14ac:dyDescent="0.5">
      <c r="C7" s="13" t="s">
        <v>49</v>
      </c>
      <c r="D7" s="13" t="s">
        <v>50</v>
      </c>
      <c r="E7" s="17">
        <v>505.326742346</v>
      </c>
      <c r="F7" s="17">
        <v>14.986832</v>
      </c>
      <c r="G7" s="17">
        <v>24.448167000000002</v>
      </c>
      <c r="H7" s="17">
        <v>46.49518483140001</v>
      </c>
      <c r="I7" s="17">
        <v>11.54841435</v>
      </c>
      <c r="J7" s="17">
        <v>28.228106</v>
      </c>
      <c r="K7" s="17">
        <v>15.68139</v>
      </c>
      <c r="L7" s="17">
        <v>0</v>
      </c>
      <c r="M7" s="17">
        <v>6.4321910000000004</v>
      </c>
      <c r="N7" s="17">
        <v>20.538481999999998</v>
      </c>
      <c r="O7" s="17">
        <v>129.116084</v>
      </c>
      <c r="P7" s="17">
        <v>342.48964060000003</v>
      </c>
      <c r="Q7" s="17">
        <v>16.315975999999999</v>
      </c>
      <c r="R7" s="17">
        <v>211.776128</v>
      </c>
      <c r="S7" s="17">
        <v>40.234589905</v>
      </c>
      <c r="T7" s="17">
        <v>52.71754</v>
      </c>
      <c r="U7" s="17">
        <v>0</v>
      </c>
      <c r="V7" s="17">
        <v>11.832879</v>
      </c>
      <c r="W7" s="17">
        <v>4.5802180000000003</v>
      </c>
      <c r="X7" s="17">
        <v>2.2167750000000002</v>
      </c>
      <c r="Y7" s="17">
        <v>14.749838</v>
      </c>
      <c r="Z7" s="17">
        <v>1.795058</v>
      </c>
      <c r="AA7" s="18">
        <f t="shared" ref="AA7:AA13" si="0">+SUM(E7:Z7)</f>
        <v>1501.5102360324001</v>
      </c>
    </row>
    <row r="8" spans="3:30" x14ac:dyDescent="0.5">
      <c r="C8" s="13" t="s">
        <v>51</v>
      </c>
      <c r="D8" s="13" t="s">
        <v>52</v>
      </c>
      <c r="E8" s="17">
        <v>711.962491</v>
      </c>
      <c r="F8" s="17">
        <v>259.22591799999998</v>
      </c>
      <c r="G8" s="17">
        <v>384.38742200000002</v>
      </c>
      <c r="H8" s="17">
        <v>501.61667299999999</v>
      </c>
      <c r="I8" s="17">
        <v>356.80181900000002</v>
      </c>
      <c r="J8" s="17">
        <v>201.58337700000001</v>
      </c>
      <c r="K8" s="17">
        <v>170.49658199999999</v>
      </c>
      <c r="L8" s="17">
        <v>0</v>
      </c>
      <c r="M8" s="17">
        <v>132.15709100000001</v>
      </c>
      <c r="N8" s="17">
        <v>132.48892699999999</v>
      </c>
      <c r="O8" s="17">
        <v>176.871546</v>
      </c>
      <c r="P8" s="17">
        <v>209.70396600000001</v>
      </c>
      <c r="Q8" s="17">
        <v>175.47950599999999</v>
      </c>
      <c r="R8" s="17">
        <v>375.24320499999999</v>
      </c>
      <c r="S8" s="17">
        <v>374.55595799999998</v>
      </c>
      <c r="T8" s="17">
        <v>261.40752500000002</v>
      </c>
      <c r="U8" s="19">
        <v>0</v>
      </c>
      <c r="V8" s="17">
        <v>103.387728</v>
      </c>
      <c r="W8" s="17">
        <v>150.51061200000001</v>
      </c>
      <c r="X8" s="17">
        <v>94.579239999999999</v>
      </c>
      <c r="Y8" s="17">
        <v>125.142399</v>
      </c>
      <c r="Z8" s="17">
        <v>165.95567399999999</v>
      </c>
      <c r="AA8" s="18">
        <f t="shared" si="0"/>
        <v>5063.5576589999991</v>
      </c>
    </row>
    <row r="9" spans="3:30" x14ac:dyDescent="0.5">
      <c r="C9" s="13" t="s">
        <v>53</v>
      </c>
      <c r="D9" s="13" t="s">
        <v>54</v>
      </c>
      <c r="E9" s="17">
        <v>387.66760829300006</v>
      </c>
      <c r="F9" s="17">
        <v>17.88862</v>
      </c>
      <c r="G9" s="17">
        <v>62.220291000000003</v>
      </c>
      <c r="H9" s="17">
        <v>42.116458999999999</v>
      </c>
      <c r="I9" s="17">
        <v>21.236695999999998</v>
      </c>
      <c r="J9" s="17">
        <v>43.597302999999997</v>
      </c>
      <c r="K9" s="17">
        <v>18.586048999999999</v>
      </c>
      <c r="L9" s="17">
        <v>0</v>
      </c>
      <c r="M9" s="17">
        <v>15.437075999999999</v>
      </c>
      <c r="N9" s="17">
        <v>16.349150999999999</v>
      </c>
      <c r="O9" s="17">
        <v>99.664826000000005</v>
      </c>
      <c r="P9" s="17">
        <v>236.315169</v>
      </c>
      <c r="Q9" s="17">
        <v>23.488292999999999</v>
      </c>
      <c r="R9" s="17">
        <v>242.86859200000001</v>
      </c>
      <c r="S9" s="17">
        <v>39.100453000000002</v>
      </c>
      <c r="T9" s="17">
        <v>19.30198</v>
      </c>
      <c r="U9" s="17">
        <v>0</v>
      </c>
      <c r="V9" s="17">
        <v>82.406801999999999</v>
      </c>
      <c r="W9" s="17">
        <v>9.9117479999999993</v>
      </c>
      <c r="X9" s="17">
        <v>41.258780000000002</v>
      </c>
      <c r="Y9" s="17">
        <v>32.119047999999999</v>
      </c>
      <c r="Z9" s="17">
        <v>7.8862449999999997</v>
      </c>
      <c r="AA9" s="18">
        <f t="shared" si="0"/>
        <v>1459.421189293</v>
      </c>
    </row>
    <row r="10" spans="3:30" x14ac:dyDescent="0.5">
      <c r="C10" s="13" t="s">
        <v>55</v>
      </c>
      <c r="D10" s="14" t="s">
        <v>56</v>
      </c>
      <c r="E10" s="15">
        <v>274.39787045750001</v>
      </c>
      <c r="F10" s="15">
        <v>161.92282900000001</v>
      </c>
      <c r="G10" s="15">
        <v>66.444501000000002</v>
      </c>
      <c r="H10" s="15">
        <v>38.413981999999997</v>
      </c>
      <c r="I10" s="15">
        <v>38.976351000000001</v>
      </c>
      <c r="J10" s="15">
        <v>208.87611699999999</v>
      </c>
      <c r="K10" s="15">
        <v>116.420761</v>
      </c>
      <c r="L10" s="15">
        <v>0</v>
      </c>
      <c r="M10" s="15">
        <v>8.1127079999999996</v>
      </c>
      <c r="N10" s="15">
        <v>101.53653300000001</v>
      </c>
      <c r="O10" s="15">
        <v>388.22612600000002</v>
      </c>
      <c r="P10" s="15">
        <v>193.966532</v>
      </c>
      <c r="Q10" s="15">
        <v>17.068491000000002</v>
      </c>
      <c r="R10" s="15">
        <v>86.550409000000002</v>
      </c>
      <c r="S10" s="15">
        <v>81.581670000000003</v>
      </c>
      <c r="T10" s="15">
        <v>18.088066999999999</v>
      </c>
      <c r="U10" s="15">
        <v>0</v>
      </c>
      <c r="V10" s="15">
        <v>97.353897000000003</v>
      </c>
      <c r="W10" s="15">
        <v>19.674164999999999</v>
      </c>
      <c r="X10" s="15">
        <v>23.343299999999999</v>
      </c>
      <c r="Y10" s="15">
        <v>87.193167000000003</v>
      </c>
      <c r="Z10" s="15">
        <v>24.362653000000002</v>
      </c>
      <c r="AA10" s="16">
        <f t="shared" si="0"/>
        <v>2052.5101294574997</v>
      </c>
    </row>
    <row r="11" spans="3:30" x14ac:dyDescent="0.5">
      <c r="C11" s="13" t="s">
        <v>57</v>
      </c>
      <c r="D11" s="13" t="s">
        <v>58</v>
      </c>
      <c r="E11" s="17">
        <v>274.39787045750001</v>
      </c>
      <c r="F11" s="17">
        <v>1.9228289999999999</v>
      </c>
      <c r="G11" s="17">
        <v>49.970798000000002</v>
      </c>
      <c r="H11" s="17">
        <v>13.413982000000001</v>
      </c>
      <c r="I11" s="17">
        <v>38.976351000000001</v>
      </c>
      <c r="J11" s="17">
        <v>183.44398200000001</v>
      </c>
      <c r="K11" s="17">
        <v>9.7533700000000003</v>
      </c>
      <c r="L11" s="17">
        <v>0</v>
      </c>
      <c r="M11" s="17">
        <v>1.9527399999999999</v>
      </c>
      <c r="N11" s="17">
        <v>74.309359999999998</v>
      </c>
      <c r="O11" s="17">
        <v>112.786863</v>
      </c>
      <c r="P11" s="17">
        <v>157.45907099999999</v>
      </c>
      <c r="Q11" s="17">
        <v>10.963426</v>
      </c>
      <c r="R11" s="17">
        <v>86.550409000000002</v>
      </c>
      <c r="S11" s="17">
        <v>58.075933999999997</v>
      </c>
      <c r="T11" s="17">
        <v>4.97403</v>
      </c>
      <c r="U11" s="17">
        <v>0</v>
      </c>
      <c r="V11" s="17">
        <v>0.27929999999999999</v>
      </c>
      <c r="W11" s="17">
        <v>2.3693789999999999</v>
      </c>
      <c r="X11" s="17">
        <v>1.8994800000000001</v>
      </c>
      <c r="Y11" s="17">
        <v>26.286754999999999</v>
      </c>
      <c r="Z11" s="17">
        <v>0</v>
      </c>
      <c r="AA11" s="18">
        <f t="shared" si="0"/>
        <v>1109.7859294575001</v>
      </c>
    </row>
    <row r="12" spans="3:30" x14ac:dyDescent="0.5">
      <c r="C12" s="13" t="s">
        <v>59</v>
      </c>
      <c r="D12" s="13" t="s">
        <v>60</v>
      </c>
      <c r="E12" s="17">
        <v>0</v>
      </c>
      <c r="F12" s="17">
        <v>0</v>
      </c>
      <c r="G12" s="17">
        <v>12.473703</v>
      </c>
      <c r="H12" s="20">
        <v>0</v>
      </c>
      <c r="I12" s="17">
        <v>0</v>
      </c>
      <c r="J12" s="17">
        <v>15.432135000000001</v>
      </c>
      <c r="K12" s="17">
        <v>0</v>
      </c>
      <c r="L12" s="17">
        <v>0</v>
      </c>
      <c r="M12" s="17">
        <v>4.1599680000000001</v>
      </c>
      <c r="N12" s="17">
        <v>27.227173000000001</v>
      </c>
      <c r="O12" s="17">
        <v>20.580845</v>
      </c>
      <c r="P12" s="17">
        <v>36.507460999999999</v>
      </c>
      <c r="Q12" s="17">
        <v>6.1050649999999997</v>
      </c>
      <c r="R12" s="17">
        <v>0</v>
      </c>
      <c r="S12" s="17">
        <v>0</v>
      </c>
      <c r="T12" s="17">
        <v>0.69837199999999999</v>
      </c>
      <c r="U12" s="17">
        <v>0</v>
      </c>
      <c r="V12" s="17">
        <v>68.574596999999997</v>
      </c>
      <c r="W12" s="17">
        <v>17.304786</v>
      </c>
      <c r="X12" s="17">
        <v>1.2546109999999999</v>
      </c>
      <c r="Y12" s="17">
        <v>11.181412</v>
      </c>
      <c r="Z12" s="17">
        <v>24.362653000000002</v>
      </c>
      <c r="AA12" s="18">
        <f t="shared" si="0"/>
        <v>245.86278100000001</v>
      </c>
    </row>
    <row r="13" spans="3:30" x14ac:dyDescent="0.5">
      <c r="C13" s="13" t="s">
        <v>61</v>
      </c>
      <c r="D13" s="13" t="s">
        <v>62</v>
      </c>
      <c r="E13" s="17">
        <v>0</v>
      </c>
      <c r="F13" s="17">
        <v>160</v>
      </c>
      <c r="G13" s="17">
        <v>4</v>
      </c>
      <c r="H13" s="17">
        <v>25</v>
      </c>
      <c r="I13" s="17">
        <v>0</v>
      </c>
      <c r="J13" s="17">
        <v>10</v>
      </c>
      <c r="K13" s="17">
        <v>106.66739099999999</v>
      </c>
      <c r="L13" s="17">
        <v>0</v>
      </c>
      <c r="M13" s="17">
        <v>2</v>
      </c>
      <c r="N13" s="17">
        <v>0</v>
      </c>
      <c r="O13" s="17">
        <v>254.858418</v>
      </c>
      <c r="P13" s="17">
        <v>0</v>
      </c>
      <c r="Q13" s="17">
        <v>0</v>
      </c>
      <c r="R13" s="17">
        <v>0</v>
      </c>
      <c r="S13" s="17">
        <v>23.505735999999999</v>
      </c>
      <c r="T13" s="17">
        <v>12.415665000000001</v>
      </c>
      <c r="U13" s="17">
        <v>0</v>
      </c>
      <c r="V13" s="17">
        <v>28.5</v>
      </c>
      <c r="W13" s="17">
        <v>0</v>
      </c>
      <c r="X13" s="17">
        <v>20.189209000000002</v>
      </c>
      <c r="Y13" s="17">
        <v>49.725000000000001</v>
      </c>
      <c r="Z13" s="17">
        <v>0</v>
      </c>
      <c r="AA13" s="18">
        <f t="shared" si="0"/>
        <v>696.86141899999996</v>
      </c>
      <c r="AC13" s="2"/>
    </row>
    <row r="14" spans="3:30" x14ac:dyDescent="0.5">
      <c r="C14" s="21"/>
      <c r="D14" s="2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6"/>
      <c r="AC14" s="2"/>
    </row>
    <row r="15" spans="3:30" x14ac:dyDescent="0.5">
      <c r="C15" s="23" t="s">
        <v>22</v>
      </c>
      <c r="D15" s="24"/>
      <c r="E15" s="12">
        <v>1881.1140369999998</v>
      </c>
      <c r="F15" s="12">
        <v>426.71034799999995</v>
      </c>
      <c r="G15" s="12">
        <v>551.87487499999997</v>
      </c>
      <c r="H15" s="12">
        <v>629.29267799999991</v>
      </c>
      <c r="I15" s="12">
        <v>438.01470200000006</v>
      </c>
      <c r="J15" s="12">
        <v>475.942408</v>
      </c>
      <c r="K15" s="12">
        <v>231.002634</v>
      </c>
      <c r="L15" s="12">
        <v>0</v>
      </c>
      <c r="M15" s="12">
        <v>161.902511</v>
      </c>
      <c r="N15" s="12">
        <v>245.84073599999999</v>
      </c>
      <c r="O15" s="12">
        <v>759.97182300000009</v>
      </c>
      <c r="P15" s="12">
        <v>966.20788100000004</v>
      </c>
      <c r="Q15" s="12">
        <v>232.22003100000001</v>
      </c>
      <c r="R15" s="12">
        <v>928.53670299999999</v>
      </c>
      <c r="S15" s="12">
        <v>548.0058818</v>
      </c>
      <c r="T15" s="12">
        <v>344.13056499999999</v>
      </c>
      <c r="U15" s="12">
        <v>0</v>
      </c>
      <c r="V15" s="12">
        <v>264.26325899999995</v>
      </c>
      <c r="W15" s="12">
        <v>187.37274499999998</v>
      </c>
      <c r="X15" s="12">
        <v>164.62595100000001</v>
      </c>
      <c r="Y15" s="12">
        <v>236.042281</v>
      </c>
      <c r="Z15" s="12">
        <v>167.776195</v>
      </c>
      <c r="AA15" s="12">
        <f>+SUM(E15:Z15)</f>
        <v>9840.8482447999995</v>
      </c>
      <c r="AC15" s="2"/>
    </row>
    <row r="16" spans="3:30" x14ac:dyDescent="0.5">
      <c r="C16" s="14" t="s">
        <v>63</v>
      </c>
      <c r="D16" s="14" t="s">
        <v>64</v>
      </c>
      <c r="E16" s="16">
        <v>1112.3861389999997</v>
      </c>
      <c r="F16" s="16">
        <v>222.24912899999998</v>
      </c>
      <c r="G16" s="16">
        <v>401.33788800000002</v>
      </c>
      <c r="H16" s="16">
        <v>584.61488799999995</v>
      </c>
      <c r="I16" s="16">
        <v>161.00878</v>
      </c>
      <c r="J16" s="16">
        <v>224.75667399999998</v>
      </c>
      <c r="K16" s="16">
        <v>104.51190399999999</v>
      </c>
      <c r="L16" s="16">
        <v>0</v>
      </c>
      <c r="M16" s="16">
        <v>102.413467</v>
      </c>
      <c r="N16" s="16">
        <v>117.81294200000001</v>
      </c>
      <c r="O16" s="16">
        <v>327.37720899999999</v>
      </c>
      <c r="P16" s="16">
        <v>424.25804600000004</v>
      </c>
      <c r="Q16" s="16">
        <v>122.296046</v>
      </c>
      <c r="R16" s="16">
        <v>750.88001599999996</v>
      </c>
      <c r="S16" s="16">
        <v>314.88942899999995</v>
      </c>
      <c r="T16" s="15">
        <v>205.90180500000002</v>
      </c>
      <c r="U16" s="16">
        <v>0</v>
      </c>
      <c r="V16" s="16">
        <v>161.13753599999998</v>
      </c>
      <c r="W16" s="16">
        <v>104.26572999999999</v>
      </c>
      <c r="X16" s="16">
        <v>132.64320000000001</v>
      </c>
      <c r="Y16" s="16">
        <v>84.025321000000005</v>
      </c>
      <c r="Z16" s="16">
        <v>112.90014199999999</v>
      </c>
      <c r="AA16" s="16">
        <f>+SUM(E16:Z16)</f>
        <v>5771.6662910000005</v>
      </c>
    </row>
    <row r="17" spans="1:30" x14ac:dyDescent="0.5">
      <c r="C17" s="13" t="s">
        <v>65</v>
      </c>
      <c r="D17" s="13" t="s">
        <v>66</v>
      </c>
      <c r="E17" s="18">
        <v>650.31034099999999</v>
      </c>
      <c r="F17" s="18">
        <v>133.260535</v>
      </c>
      <c r="G17" s="18">
        <v>197.60900799999999</v>
      </c>
      <c r="H17" s="18">
        <v>225.80869799999999</v>
      </c>
      <c r="I17" s="18">
        <v>104.05996</v>
      </c>
      <c r="J17" s="18">
        <v>147.236424</v>
      </c>
      <c r="K17" s="18">
        <v>72.479370000000003</v>
      </c>
      <c r="L17" s="18">
        <v>0</v>
      </c>
      <c r="M17" s="18">
        <v>60.814017999999997</v>
      </c>
      <c r="N17" s="18">
        <v>51.536946999999998</v>
      </c>
      <c r="O17" s="18">
        <v>171.306083</v>
      </c>
      <c r="P17" s="18">
        <v>295.54123600000003</v>
      </c>
      <c r="Q17" s="18">
        <v>53.065306</v>
      </c>
      <c r="R17" s="18">
        <v>341.92993300000001</v>
      </c>
      <c r="S17" s="18">
        <v>130.66516200000001</v>
      </c>
      <c r="T17" s="17">
        <v>106.987334</v>
      </c>
      <c r="U17" s="18">
        <v>0</v>
      </c>
      <c r="V17" s="18">
        <v>65.023314999999997</v>
      </c>
      <c r="W17" s="18">
        <v>48.260137</v>
      </c>
      <c r="X17" s="18">
        <v>81.395894999999996</v>
      </c>
      <c r="Y17" s="18">
        <v>57.431840999999999</v>
      </c>
      <c r="Z17" s="18">
        <v>73.712610999999995</v>
      </c>
      <c r="AA17" s="18">
        <f>+SUM(E17:Z17)</f>
        <v>3068.4341540000005</v>
      </c>
      <c r="AD17" s="2"/>
    </row>
    <row r="18" spans="1:30" x14ac:dyDescent="0.5">
      <c r="A18" s="2"/>
      <c r="C18" s="13" t="s">
        <v>67</v>
      </c>
      <c r="D18" s="13" t="s">
        <v>68</v>
      </c>
      <c r="E18" s="18">
        <v>187.607911</v>
      </c>
      <c r="F18" s="18">
        <v>17.104475999999998</v>
      </c>
      <c r="G18" s="18">
        <v>62.332493999999997</v>
      </c>
      <c r="H18" s="18">
        <v>96.684923999999995</v>
      </c>
      <c r="I18" s="18">
        <v>32.825158000000002</v>
      </c>
      <c r="J18" s="18">
        <v>36.517373999999997</v>
      </c>
      <c r="K18" s="18">
        <v>19.752054999999999</v>
      </c>
      <c r="L18" s="18">
        <v>0</v>
      </c>
      <c r="M18" s="18">
        <v>11.801036</v>
      </c>
      <c r="N18" s="18">
        <v>31.444531000000001</v>
      </c>
      <c r="O18" s="18">
        <v>64.482508999999993</v>
      </c>
      <c r="P18" s="18">
        <v>66.579605999999998</v>
      </c>
      <c r="Q18" s="18">
        <v>25.478242999999999</v>
      </c>
      <c r="R18" s="18">
        <v>103.22426400000001</v>
      </c>
      <c r="S18" s="18">
        <v>36.282606000000001</v>
      </c>
      <c r="T18" s="17">
        <v>27.242913000000001</v>
      </c>
      <c r="U18" s="18">
        <v>0</v>
      </c>
      <c r="V18" s="18">
        <v>72.110027000000002</v>
      </c>
      <c r="W18" s="18">
        <v>9.8844480000000008</v>
      </c>
      <c r="X18" s="18">
        <v>13.848523999999999</v>
      </c>
      <c r="Y18" s="18">
        <v>18.285015999999999</v>
      </c>
      <c r="Z18" s="18">
        <v>13.186821</v>
      </c>
      <c r="AA18" s="18">
        <f t="shared" ref="AA18:AA28" si="1">+SUM(E18:Z18)</f>
        <v>946.67493600000012</v>
      </c>
      <c r="AD18" s="2"/>
    </row>
    <row r="19" spans="1:30" x14ac:dyDescent="0.5">
      <c r="A19" s="2"/>
      <c r="C19" s="13" t="s">
        <v>69</v>
      </c>
      <c r="D19" s="13" t="s">
        <v>70</v>
      </c>
      <c r="E19" s="18">
        <v>115.990315</v>
      </c>
      <c r="F19" s="18">
        <v>9.5315119999999993</v>
      </c>
      <c r="G19" s="18">
        <v>0.29982300000000001</v>
      </c>
      <c r="H19" s="18">
        <v>22.487829999999999</v>
      </c>
      <c r="I19" s="18">
        <v>12.231204999999999</v>
      </c>
      <c r="J19" s="18">
        <v>6.7671150000000004</v>
      </c>
      <c r="K19" s="18">
        <v>2.4976889999999998</v>
      </c>
      <c r="L19" s="18">
        <v>0</v>
      </c>
      <c r="M19" s="18">
        <v>5.2806230000000003</v>
      </c>
      <c r="N19" s="18">
        <v>5.7170329999999998</v>
      </c>
      <c r="O19" s="18">
        <v>18.039047</v>
      </c>
      <c r="P19" s="18">
        <v>29.386187</v>
      </c>
      <c r="Q19" s="18">
        <v>6.8812410000000002</v>
      </c>
      <c r="R19" s="18">
        <v>38.306178000000003</v>
      </c>
      <c r="S19" s="18">
        <v>30.240514000000001</v>
      </c>
      <c r="T19" s="17">
        <v>7.8822400000000004</v>
      </c>
      <c r="U19" s="18">
        <v>0</v>
      </c>
      <c r="V19" s="18">
        <v>8.1564610000000002</v>
      </c>
      <c r="W19" s="18">
        <v>5.2826579999999996</v>
      </c>
      <c r="X19" s="18">
        <v>5.5538889999999999</v>
      </c>
      <c r="Y19" s="18">
        <v>4.0372329999999996</v>
      </c>
      <c r="Z19" s="18">
        <v>4.8841140000000003</v>
      </c>
      <c r="AA19" s="18">
        <f t="shared" si="1"/>
        <v>339.4529070000001</v>
      </c>
      <c r="AD19" s="2"/>
    </row>
    <row r="20" spans="1:30" x14ac:dyDescent="0.5">
      <c r="C20" s="13" t="s">
        <v>71</v>
      </c>
      <c r="D20" s="13" t="s">
        <v>72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7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f t="shared" si="1"/>
        <v>0</v>
      </c>
      <c r="AD20" s="2"/>
    </row>
    <row r="21" spans="1:30" ht="16.5" customHeight="1" x14ac:dyDescent="0.5">
      <c r="C21" s="13" t="s">
        <v>73</v>
      </c>
      <c r="D21" s="25" t="s">
        <v>74</v>
      </c>
      <c r="E21" s="18">
        <v>10.811381000000001</v>
      </c>
      <c r="F21" s="18">
        <v>0</v>
      </c>
      <c r="G21" s="18">
        <v>0</v>
      </c>
      <c r="H21" s="18">
        <v>0</v>
      </c>
      <c r="I21" s="18">
        <v>0.3</v>
      </c>
      <c r="J21" s="18">
        <v>0.64</v>
      </c>
      <c r="K21" s="18">
        <v>0</v>
      </c>
      <c r="L21" s="18">
        <v>0</v>
      </c>
      <c r="M21" s="18">
        <v>0.1</v>
      </c>
      <c r="N21" s="18">
        <v>2.7</v>
      </c>
      <c r="O21" s="18">
        <v>0</v>
      </c>
      <c r="P21" s="18">
        <v>0.17</v>
      </c>
      <c r="Q21" s="18">
        <v>0.15</v>
      </c>
      <c r="R21" s="18">
        <v>0.68105800000000005</v>
      </c>
      <c r="S21" s="18">
        <v>0.61</v>
      </c>
      <c r="T21" s="17">
        <v>0.92718299999999998</v>
      </c>
      <c r="U21" s="18">
        <v>0</v>
      </c>
      <c r="V21" s="18">
        <v>0.48461199999999999</v>
      </c>
      <c r="W21" s="18">
        <v>0</v>
      </c>
      <c r="X21" s="18">
        <v>0.12</v>
      </c>
      <c r="Y21" s="18">
        <v>0.75142100000000001</v>
      </c>
      <c r="Z21" s="18">
        <v>0</v>
      </c>
      <c r="AA21" s="18">
        <f t="shared" si="1"/>
        <v>18.445655000000002</v>
      </c>
      <c r="AD21" s="2"/>
    </row>
    <row r="22" spans="1:30" x14ac:dyDescent="0.5">
      <c r="C22" s="13" t="s">
        <v>75</v>
      </c>
      <c r="D22" s="25" t="s">
        <v>76</v>
      </c>
      <c r="E22" s="18">
        <v>109.97450499999999</v>
      </c>
      <c r="F22" s="18">
        <v>9.1950789999999998</v>
      </c>
      <c r="G22" s="18">
        <v>116.366946</v>
      </c>
      <c r="H22" s="18">
        <v>41.910102000000002</v>
      </c>
      <c r="I22" s="18">
        <v>10.573599</v>
      </c>
      <c r="J22" s="18">
        <v>31.141525000000001</v>
      </c>
      <c r="K22" s="18">
        <v>6.1747800000000002</v>
      </c>
      <c r="L22" s="18">
        <v>0</v>
      </c>
      <c r="M22" s="18">
        <v>5.499765</v>
      </c>
      <c r="N22" s="18">
        <v>3.1461570000000001</v>
      </c>
      <c r="O22" s="18">
        <v>3.8588010000000001</v>
      </c>
      <c r="P22" s="18">
        <v>16.37332</v>
      </c>
      <c r="Q22" s="18">
        <v>17.254532000000001</v>
      </c>
      <c r="R22" s="18">
        <v>47.05</v>
      </c>
      <c r="S22" s="18">
        <v>22.872157999999999</v>
      </c>
      <c r="T22" s="17">
        <v>14.316185000000001</v>
      </c>
      <c r="U22" s="18">
        <v>0</v>
      </c>
      <c r="V22" s="18">
        <v>2.0754950000000001</v>
      </c>
      <c r="W22" s="18">
        <v>0.44737199999999999</v>
      </c>
      <c r="X22" s="18">
        <v>3.9570479999999999</v>
      </c>
      <c r="Y22" s="18">
        <v>2.8247689999999999</v>
      </c>
      <c r="Z22" s="18">
        <v>0.81447000000000003</v>
      </c>
      <c r="AA22" s="18">
        <f t="shared" si="1"/>
        <v>465.82660799999996</v>
      </c>
      <c r="AD22" s="2"/>
    </row>
    <row r="23" spans="1:30" x14ac:dyDescent="0.5">
      <c r="C23" s="13" t="s">
        <v>77</v>
      </c>
      <c r="D23" s="25" t="s">
        <v>78</v>
      </c>
      <c r="E23" s="18">
        <v>37.691685999999997</v>
      </c>
      <c r="F23" s="18">
        <v>53.157527000000002</v>
      </c>
      <c r="G23" s="18">
        <v>24.729617000000001</v>
      </c>
      <c r="H23" s="18">
        <v>197.72333399999999</v>
      </c>
      <c r="I23" s="18">
        <v>1.018858</v>
      </c>
      <c r="J23" s="18">
        <v>2.4542359999999999</v>
      </c>
      <c r="K23" s="18">
        <v>3.6080100000000002</v>
      </c>
      <c r="L23" s="18">
        <v>0</v>
      </c>
      <c r="M23" s="18">
        <v>18.918025</v>
      </c>
      <c r="N23" s="18">
        <v>23.268274000000002</v>
      </c>
      <c r="O23" s="18">
        <v>69.690769000000003</v>
      </c>
      <c r="P23" s="18">
        <v>16.207697</v>
      </c>
      <c r="Q23" s="18">
        <v>19.466723999999999</v>
      </c>
      <c r="R23" s="18">
        <v>219.68858299999999</v>
      </c>
      <c r="S23" s="18">
        <v>94.218988999999993</v>
      </c>
      <c r="T23" s="17">
        <v>48.545949999999998</v>
      </c>
      <c r="U23" s="18">
        <v>0</v>
      </c>
      <c r="V23" s="18">
        <v>13.287625999999999</v>
      </c>
      <c r="W23" s="18">
        <v>40.391114999999999</v>
      </c>
      <c r="X23" s="18">
        <v>27.767844</v>
      </c>
      <c r="Y23" s="18">
        <v>0.69504100000000002</v>
      </c>
      <c r="Z23" s="18">
        <v>20.302126000000001</v>
      </c>
      <c r="AA23" s="18">
        <f t="shared" si="1"/>
        <v>932.83203099999992</v>
      </c>
      <c r="AD23" s="2"/>
    </row>
    <row r="24" spans="1:30" x14ac:dyDescent="0.5">
      <c r="C24" s="14"/>
      <c r="D24" s="26" t="s">
        <v>79</v>
      </c>
      <c r="E24" s="15">
        <v>447.75593500000002</v>
      </c>
      <c r="F24" s="15">
        <v>82.915166999999997</v>
      </c>
      <c r="G24" s="15">
        <v>0</v>
      </c>
      <c r="H24" s="15">
        <v>0</v>
      </c>
      <c r="I24" s="15">
        <v>230.17145500000001</v>
      </c>
      <c r="J24" s="15">
        <v>232.49355600000001</v>
      </c>
      <c r="K24" s="15">
        <v>97.153328000000002</v>
      </c>
      <c r="L24" s="15">
        <v>0</v>
      </c>
      <c r="M24" s="15">
        <v>52.678434000000003</v>
      </c>
      <c r="N24" s="15">
        <v>114.62044299999999</v>
      </c>
      <c r="O24" s="15">
        <v>242.0873</v>
      </c>
      <c r="P24" s="15">
        <v>473.69430799999998</v>
      </c>
      <c r="Q24" s="15">
        <v>97.429760000000002</v>
      </c>
      <c r="R24" s="15">
        <v>0</v>
      </c>
      <c r="S24" s="15">
        <v>0</v>
      </c>
      <c r="T24" s="15">
        <v>110.151977</v>
      </c>
      <c r="U24" s="15">
        <v>0</v>
      </c>
      <c r="V24" s="15">
        <v>0</v>
      </c>
      <c r="W24" s="15">
        <v>75.252039999999994</v>
      </c>
      <c r="X24" s="15">
        <v>22.169703999999999</v>
      </c>
      <c r="Y24" s="16">
        <v>138.11381900000001</v>
      </c>
      <c r="Z24" s="16">
        <v>49.760903999999996</v>
      </c>
      <c r="AA24" s="15">
        <f t="shared" si="1"/>
        <v>2466.4481300000002</v>
      </c>
      <c r="AD24" s="2"/>
    </row>
    <row r="25" spans="1:30" s="27" customFormat="1" x14ac:dyDescent="0.5">
      <c r="C25" s="26" t="s">
        <v>55</v>
      </c>
      <c r="D25" s="26" t="s">
        <v>56</v>
      </c>
      <c r="E25" s="15">
        <v>320.97196300000002</v>
      </c>
      <c r="F25" s="15">
        <v>121.546052</v>
      </c>
      <c r="G25" s="15">
        <v>150.53698700000001</v>
      </c>
      <c r="H25" s="15">
        <v>44.677789999999995</v>
      </c>
      <c r="I25" s="15">
        <v>46.834466999999997</v>
      </c>
      <c r="J25" s="15">
        <v>18.692177999999998</v>
      </c>
      <c r="K25" s="15">
        <v>29.337402000000001</v>
      </c>
      <c r="L25" s="15">
        <v>0</v>
      </c>
      <c r="M25" s="15">
        <v>6.8106099999999996</v>
      </c>
      <c r="N25" s="15">
        <v>13.407351</v>
      </c>
      <c r="O25" s="15">
        <v>190.50731400000001</v>
      </c>
      <c r="P25" s="15">
        <v>68.255527000000001</v>
      </c>
      <c r="Q25" s="15">
        <v>12.494225</v>
      </c>
      <c r="R25" s="15">
        <v>177.65668700000001</v>
      </c>
      <c r="S25" s="15">
        <v>233.11645280000002</v>
      </c>
      <c r="T25" s="15">
        <v>28.076782999999999</v>
      </c>
      <c r="U25" s="15">
        <v>0</v>
      </c>
      <c r="V25" s="15">
        <v>103.12572299999999</v>
      </c>
      <c r="W25" s="15">
        <v>7.8549749999999996</v>
      </c>
      <c r="X25" s="15">
        <v>9.8130469999999992</v>
      </c>
      <c r="Y25" s="15">
        <v>13.903141</v>
      </c>
      <c r="Z25" s="15">
        <v>5.1151489999999997</v>
      </c>
      <c r="AA25" s="15">
        <f t="shared" si="1"/>
        <v>1602.7338238</v>
      </c>
      <c r="AD25" s="28"/>
    </row>
    <row r="26" spans="1:30" x14ac:dyDescent="0.5">
      <c r="C26" s="13" t="s">
        <v>57</v>
      </c>
      <c r="D26" s="25" t="s">
        <v>58</v>
      </c>
      <c r="E26" s="18">
        <v>0.57494900000000004</v>
      </c>
      <c r="F26" s="18">
        <v>0</v>
      </c>
      <c r="G26" s="18">
        <v>95.870810000000006</v>
      </c>
      <c r="H26" s="18">
        <v>3.709489</v>
      </c>
      <c r="I26" s="18">
        <v>0.74903299999999995</v>
      </c>
      <c r="J26" s="18">
        <v>0</v>
      </c>
      <c r="K26" s="18">
        <v>9.4880589999999998</v>
      </c>
      <c r="L26" s="18">
        <v>0</v>
      </c>
      <c r="M26" s="18">
        <v>0</v>
      </c>
      <c r="N26" s="18">
        <v>0</v>
      </c>
      <c r="O26" s="18">
        <v>0</v>
      </c>
      <c r="P26" s="18">
        <v>8.5947999999999997E-2</v>
      </c>
      <c r="Q26" s="18">
        <v>0</v>
      </c>
      <c r="R26" s="18">
        <v>103.666117</v>
      </c>
      <c r="S26" s="18">
        <v>191.90804580000002</v>
      </c>
      <c r="T26" s="17">
        <v>3.0025189999999999</v>
      </c>
      <c r="U26" s="18">
        <v>0</v>
      </c>
      <c r="V26" s="18">
        <v>75.304762999999994</v>
      </c>
      <c r="W26" s="18">
        <v>3.2040359999999999</v>
      </c>
      <c r="X26" s="18">
        <v>0</v>
      </c>
      <c r="Y26" s="18">
        <v>0</v>
      </c>
      <c r="Z26" s="18">
        <v>5.1151489999999997</v>
      </c>
      <c r="AA26" s="18">
        <f t="shared" si="1"/>
        <v>492.67891779999997</v>
      </c>
      <c r="AC26" s="2"/>
      <c r="AD26" s="2"/>
    </row>
    <row r="27" spans="1:30" x14ac:dyDescent="0.5">
      <c r="C27" s="13" t="s">
        <v>80</v>
      </c>
      <c r="D27" s="25" t="s">
        <v>81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7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f t="shared" si="1"/>
        <v>0</v>
      </c>
      <c r="AB27" s="2"/>
      <c r="AD27" s="2"/>
    </row>
    <row r="28" spans="1:30" ht="16.5" thickBot="1" x14ac:dyDescent="0.55000000000000004">
      <c r="C28" s="29" t="s">
        <v>61</v>
      </c>
      <c r="D28" s="30" t="s">
        <v>82</v>
      </c>
      <c r="E28" s="31">
        <v>320.39701400000001</v>
      </c>
      <c r="F28" s="31">
        <v>121.546052</v>
      </c>
      <c r="G28" s="31">
        <v>54.666176999999998</v>
      </c>
      <c r="H28" s="31">
        <v>40.968300999999997</v>
      </c>
      <c r="I28" s="31">
        <v>46.085433999999999</v>
      </c>
      <c r="J28" s="31">
        <v>18.692177999999998</v>
      </c>
      <c r="K28" s="31">
        <v>19.849343000000001</v>
      </c>
      <c r="L28" s="31">
        <v>0</v>
      </c>
      <c r="M28" s="31">
        <v>6.8106099999999996</v>
      </c>
      <c r="N28" s="31">
        <v>13.407351</v>
      </c>
      <c r="O28" s="31">
        <v>190.50731400000001</v>
      </c>
      <c r="P28" s="31">
        <v>68.169578999999999</v>
      </c>
      <c r="Q28" s="31">
        <v>12.494225</v>
      </c>
      <c r="R28" s="31">
        <v>73.990570000000005</v>
      </c>
      <c r="S28" s="31">
        <v>41.208407000000001</v>
      </c>
      <c r="T28" s="32">
        <v>25.074263999999999</v>
      </c>
      <c r="U28" s="31">
        <v>0</v>
      </c>
      <c r="V28" s="31">
        <v>27.820959999999999</v>
      </c>
      <c r="W28" s="31">
        <v>4.6509390000000002</v>
      </c>
      <c r="X28" s="31">
        <v>9.8130469999999992</v>
      </c>
      <c r="Y28" s="31">
        <v>13.903141</v>
      </c>
      <c r="Z28" s="31">
        <v>0</v>
      </c>
      <c r="AA28" s="31">
        <f t="shared" si="1"/>
        <v>1110.0549060000003</v>
      </c>
      <c r="AC28" s="2"/>
      <c r="AD28" s="2"/>
    </row>
    <row r="30" spans="1:30" x14ac:dyDescent="0.5">
      <c r="C30" s="1" t="s">
        <v>84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</sheetData>
  <mergeCells count="3">
    <mergeCell ref="AA3:AA4"/>
    <mergeCell ref="C15:D15"/>
    <mergeCell ref="C1:AA1"/>
  </mergeCells>
  <pageMargins left="0.7" right="0.7" top="0.75" bottom="0.75" header="0.3" footer="0.3"/>
  <pageSetup orientation="portrait" horizontalDpi="360" verticalDpi="360" r:id="rId1"/>
  <ignoredErrors>
    <ignoredError sqref="C10 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Rec  e Desp Consolidado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Dirª Serv  - Recilete Delgado Joia</dc:creator>
  <cp:lastModifiedBy>MF / DNOCP / Dirª Serv  - Recilete Delgado Joia</cp:lastModifiedBy>
  <dcterms:created xsi:type="dcterms:W3CDTF">2023-10-04T15:35:18Z</dcterms:created>
  <dcterms:modified xsi:type="dcterms:W3CDTF">2023-10-04T15:39:45Z</dcterms:modified>
</cp:coreProperties>
</file>