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MUNICIPIOS\"/>
    </mc:Choice>
  </mc:AlternateContent>
  <bookViews>
    <workbookView xWindow="0" yWindow="0" windowWidth="19200" windowHeight="6470"/>
  </bookViews>
  <sheets>
    <sheet name="Mapa_Transf. Mun_I Trim 23" sheetId="1" r:id="rId1"/>
  </sheets>
  <externalReferences>
    <externalReference r:id="rId2"/>
    <externalReference r:id="rId3"/>
    <externalReference r:id="rId4"/>
    <externalReference r:id="rId5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hidden="1">[2]C!$P$428:$T$428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localSheetId="0" hidden="1">#REF!,#REF!,#REF!,#REF!,#REF!,#REF!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localSheetId="0" hidden="1">#REF!,#REF!,#REF!,#REF!,#REF!,#REF!,#REF!,#REF!,#REF!</definedName>
    <definedName name="annie2" hidden="1">#REF!,#REF!,#REF!,#REF!,#REF!,#REF!,#REF!,#REF!,#REF!</definedName>
    <definedName name="Anos_Empréstimo" localSheetId="0">#REF!</definedName>
    <definedName name="Anos_Empréstimo">#REF!</definedName>
    <definedName name="anscount" hidden="1">1</definedName>
    <definedName name="_xlnm.Print_Area" localSheetId="0">'Mapa_Transf. Mun_I Trim 23'!$A$1:$I$30</definedName>
    <definedName name="_xlnm.Print_Area">'[3]Table 1'!#REF!</definedName>
    <definedName name="as" localSheetId="0" hidden="1">#REF!,#REF!,#REF!,#REF!,#REF!,#REF!</definedName>
    <definedName name="as" hidden="1">#REF!,#REF!,#REF!,#REF!,#REF!,#REF!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Bal_Fin" localSheetId="0">#REF!</definedName>
    <definedName name="Bal_Fin">#REF!</definedName>
    <definedName name="Bal_Iní" localSheetId="0">#REF!</definedName>
    <definedName name="Bal_Iní">#REF!</definedName>
    <definedName name="CampusP" localSheetId="0">#REF!</definedName>
    <definedName name="CampusP">#REF!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localSheetId="0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 localSheetId="0">#REF!</definedName>
    <definedName name="Claudia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 localSheetId="0">DATE(YEAR(#REF!),MONTH(#REF!)+Payment_Number,DAY(#REF!))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>{"Annually";"Semi-Annually";"Quarterly";"Bi-Monthly";"Monthly"}</definedName>
    <definedName name="Cwvu.a." localSheetId="0" hidden="1">#REF!,#REF!,#REF!,#REF!,#REF!,#REF!</definedName>
    <definedName name="Cwvu.a." hidden="1">#REF!,#REF!,#REF!,#REF!,#REF!,#REF!</definedName>
    <definedName name="Cwvu.bop." localSheetId="0" hidden="1">#REF!,#REF!,#REF!,#REF!,#REF!,#REF!</definedName>
    <definedName name="Cwvu.bop." hidden="1">#REF!,#REF!,#REF!,#REF!,#REF!,#REF!</definedName>
    <definedName name="Cwvu.bop.sr." localSheetId="0" hidden="1">#REF!,#REF!,#REF!,#REF!,#REF!,#REF!</definedName>
    <definedName name="Cwvu.bop.sr." hidden="1">#REF!,#REF!,#REF!,#REF!,#REF!,#REF!</definedName>
    <definedName name="Cwvu.bopsdr.sr." localSheetId="0" hidden="1">#REF!,#REF!,#REF!,#REF!,#REF!,#REF!</definedName>
    <definedName name="Cwvu.bopsdr.sr." hidden="1">#REF!,#REF!,#REF!,#REF!,#REF!,#REF!</definedName>
    <definedName name="Cwvu.cotton." localSheetId="0" hidden="1">#REF!,#REF!,#REF!,#REF!,#REF!,#REF!,#REF!,#REF!</definedName>
    <definedName name="Cwvu.cotton." hidden="1">#REF!,#REF!,#REF!,#REF!,#REF!,#REF!,#REF!,#REF!</definedName>
    <definedName name="Cwvu.cottonall." localSheetId="0" hidden="1">#REF!,#REF!,#REF!,#REF!,#REF!,#REF!,#REF!</definedName>
    <definedName name="Cwvu.cottonall." hidden="1">#REF!,#REF!,#REF!,#REF!,#REF!,#REF!,#REF!</definedName>
    <definedName name="Cwvu.exportdetails." localSheetId="0" hidden="1">#REF!,#REF!,#REF!,#REF!,#REF!,#REF!,#REF!</definedName>
    <definedName name="Cwvu.exportdetails." hidden="1">#REF!,#REF!,#REF!,#REF!,#REF!,#REF!,#REF!</definedName>
    <definedName name="Cwvu.exports." localSheetId="0" hidden="1">#REF!,#REF!,#REF!,#REF!,#REF!,#REF!,#REF!,#REF!</definedName>
    <definedName name="Cwvu.exports." hidden="1">#REF!,#REF!,#REF!,#REF!,#REF!,#REF!,#REF!,#REF!</definedName>
    <definedName name="Cwvu.gold." localSheetId="0" hidden="1">#REF!,#REF!,#REF!,#REF!,#REF!,#REF!,#REF!,#REF!</definedName>
    <definedName name="Cwvu.gold." hidden="1">#REF!,#REF!,#REF!,#REF!,#REF!,#REF!,#REF!,#REF!</definedName>
    <definedName name="Cwvu.goldall." localSheetId="0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localSheetId="0" hidden="1">#REF!,#REF!,#REF!,#REF!,#REF!,#REF!,#REF!,#REF!,#REF!</definedName>
    <definedName name="Cwvu.imports." hidden="1">#REF!,#REF!,#REF!,#REF!,#REF!,#REF!,#REF!,#REF!,#REF!</definedName>
    <definedName name="Cwvu.importsall." localSheetId="0" hidden="1">#REF!,#REF!,#REF!,#REF!,#REF!,#REF!,#REF!,#REF!,#REF!</definedName>
    <definedName name="Cwvu.importsall." hidden="1">#REF!,#REF!,#REF!,#REF!,#REF!,#REF!,#REF!,#REF!,#REF!</definedName>
    <definedName name="Cwvu.tot." localSheetId="0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hidden="1">{"Main Economic Indicators",#N/A,FALSE,"C"}</definedName>
    <definedName name="d_" localSheetId="0" hidden="1">#REF!,#REF!,#REF!,#REF!,#REF!,#REF!,#REF!</definedName>
    <definedName name="d_" hidden="1">#REF!,#REF!,#REF!,#REF!,#REF!,#REF!,#REF!</definedName>
    <definedName name="Dados" localSheetId="0">#REF!</definedName>
    <definedName name="Dados">#REF!</definedName>
    <definedName name="Data_Pag" localSheetId="0">#REF!</definedName>
    <definedName name="Data_Pag">#REF!</definedName>
    <definedName name="Data_Pag." localSheetId="0">DATE(YEAR(#REF!),MONTH(#REF!)+Payment_Number,DAY(#REF!))</definedName>
    <definedName name="Data_Pag.">DATE(YEAR(#REF!),MONTH(#REF!)+Payment_Number,DAY(#REF!))</definedName>
    <definedName name="Data_Pagamento" localSheetId="0">DATE(YEAR('Mapa_Transf. Mun_I Trim 23'!Início_Empréstimo),MONTH('Mapa_Transf. Mun_I Trim 23'!Início_Empréstimo)+Payment_Number,DAY('Mapa_Transf. Mun_I Trim 23'!Início_Empréstimo))</definedName>
    <definedName name="Data_Pagamento">DATE(YEAR(Início_Empréstimo),MONTH(Início_Empréstimo)+Payment_Number,DAY(Início_Empréstimo))</definedName>
    <definedName name="Data_Pagmt." localSheetId="0">DATE(YEAR(#REF!),MONTH(#REF!)+Payment_Number,DAY(#REF!))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localSheetId="0" hidden="1">#REF!,#REF!,#REF!,#REF!,#REF!,#REF!</definedName>
    <definedName name="ddd" hidden="1">#REF!,#REF!,#REF!,#REF!,#REF!,#REF!</definedName>
    <definedName name="de" localSheetId="0" hidden="1">#REF!</definedName>
    <definedName name="de" hidden="1">#REF!</definedName>
    <definedName name="DECM" localSheetId="0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localSheetId="0" hidden="1">#REF!,#REF!,#REF!,#REF!,#REF!,#REF!,#REF!,#REF!</definedName>
    <definedName name="ds" hidden="1">#REF!,#REF!,#REF!,#REF!,#REF!,#REF!,#REF!,#REF!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AA" localSheetId="0">#REF!</definedName>
    <definedName name="ECAA">#REF!</definedName>
    <definedName name="Ecca" localSheetId="0">#REF!</definedName>
    <definedName name="Ecca">#REF!</definedName>
    <definedName name="Economica" localSheetId="0" hidden="1">#REF!</definedName>
    <definedName name="Economica" hidden="1">#REF!</definedName>
    <definedName name="Edmir" localSheetId="0" hidden="1">#REF!,#REF!,#REF!,#REF!,#REF!,#REF!</definedName>
    <definedName name="Edmir" hidden="1">#REF!,#REF!,#REF!,#REF!,#REF!,#REF!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NG" localSheetId="0">#REF!</definedName>
    <definedName name="ENG">#REF!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localSheetId="0" hidden="1">#REF!,#REF!,#REF!,#REF!,#REF!,#REF!,#REF!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localSheetId="0" hidden="1">#REF!,#REF!,#REF!,#REF!,#REF!,#REF!,#REF!,#REF!</definedName>
    <definedName name="Ex_" hidden="1">#REF!,#REF!,#REF!,#REF!,#REF!,#REF!,#REF!,#REF!</definedName>
    <definedName name="Exe" localSheetId="0" hidden="1">#REF!,#REF!,#REF!,#REF!,#REF!,#REF!,#REF!,#REF!,#REF!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localSheetId="0" hidden="1">#REF!,#REF!,#REF!,#REF!,#REF!,#REF!</definedName>
    <definedName name="fddhfgjkljhlkjl" hidden="1">#REF!,#REF!,#REF!,#REF!,#REF!,#REF!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localSheetId="0" hidden="1">#REF!,#REF!,#REF!,#REF!,#REF!,#REF!,#REF!,#REF!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 localSheetId="0">DATE(YEAR(#REF!),MONTH(#REF!)+Payment_Number,DAY(#REF!))</definedName>
    <definedName name="Honorários">DATE(YEAR(#REF!),MONTH(#REF!)+Payment_Number,DAY(#REF!))</definedName>
    <definedName name="hub" localSheetId="0">#REF!</definedName>
    <definedName name="hub">#REF!</definedName>
    <definedName name="Impressão_Total" localSheetId="0">#REF!</definedName>
    <definedName name="Impressão_Total">#REF!</definedName>
    <definedName name="Início_Empréstimo" localSheetId="0">#REF!</definedName>
    <definedName name="Início_Empréstimo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Jur" localSheetId="0">#REF!</definedName>
    <definedName name="Jur">#REF!</definedName>
    <definedName name="Juro_Acu" localSheetId="0">#REF!</definedName>
    <definedName name="Juro_Acu">#REF!</definedName>
    <definedName name="Juro_Total" localSheetId="0">#REF!</definedName>
    <definedName name="Juro_Total">#REF!</definedName>
    <definedName name="Linha_Cabeçalho" localSheetId="0">ROW(#REF!)</definedName>
    <definedName name="Linha_Cabeçalho">ROW(#REF!)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INDEX({12,6,3,2,1},MATCH(#REF!,#REF!,0))</definedName>
    <definedName name="months_per_period">INDEX({12,6,3,2,1},MATCH(#REF!,[0]!frequency,0))</definedName>
    <definedName name="Municipio" localSheetId="0">#REF!</definedName>
    <definedName name="Municipio">#REF!</definedName>
    <definedName name="n" localSheetId="0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 localSheetId="0">#REF!*#REF!</definedName>
    <definedName name="nper">[0]!term*[0]!periods_per_year</definedName>
    <definedName name="Núm_Pag" localSheetId="0">#REF!</definedName>
    <definedName name="Núm_Pag">#REF!</definedName>
    <definedName name="Núm_Pag_Por_Ano" localSheetId="0">#REF!</definedName>
    <definedName name="Núm_Pag_Por_Ano">#REF!</definedName>
    <definedName name="Número_de_Pagamentos" localSheetId="0">MATCH(0.01,'Mapa_Transf. Mun_I Trim 23'!Bal_Fin,-1)+1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 localSheetId="0">#REF!</definedName>
    <definedName name="Pag_Agend">#REF!</definedName>
    <definedName name="Pag_Extra" localSheetId="0">#REF!</definedName>
    <definedName name="Pag_Extra">#REF!</definedName>
    <definedName name="Pag_Total" localSheetId="0">#REF!</definedName>
    <definedName name="Pag_Total">#REF!</definedName>
    <definedName name="Pagamento_Mensal_Agendado" localSheetId="0">#REF!</definedName>
    <definedName name="Pagamento_Mensal_Agendado">#REF!</definedName>
    <definedName name="Pagamentos_Extra_Agendados" localSheetId="0">#REF!</definedName>
    <definedName name="Pagamentos_Extra_Agendados">#REF!</definedName>
    <definedName name="ParametrizacaoNome" localSheetId="0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INDEX({1,2,4,6,12},MATCH(#REF!,#REF!,0))</definedName>
    <definedName name="periods_per_year">INDEX({1,2,4,6,12},MATCH(#REF!,[0]!frequency,0))</definedName>
    <definedName name="PJ_2014" localSheetId="0" hidden="1">#REF!</definedName>
    <definedName name="PJ_2014" hidden="1">#REF!</definedName>
    <definedName name="Princ" localSheetId="0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uantia_Empréstimo" localSheetId="0">#REF!</definedName>
    <definedName name="Quantia_Empréstimo">#REF!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imbursement">"Reembolso"</definedName>
    <definedName name="Reitoria" localSheetId="0">#REF!</definedName>
    <definedName name="Reitoria">#REF!</definedName>
    <definedName name="Repor_Área_Impressão" localSheetId="0">OFFSET('Mapa_Transf. Mun_I Trim 23'!Impressão_Total,0,0,'Mapa_Transf. Mun_I Trim 23'!Última_Linha)</definedName>
    <definedName name="Repor_Área_Impressão">OFFSET(Impressão_Total,0,0,Última_Linha)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axa_Juro" localSheetId="0">#REF!</definedName>
    <definedName name="Taxa_Juro">#REF!</definedName>
    <definedName name="Taxa_Juro_Agendada" localSheetId="0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>[4]SUMMARY!$B$1:$D$65536,[4]SUMMARY!$A$3:$IV$5</definedName>
    <definedName name="TRANSPORTES" localSheetId="0">#REF!</definedName>
    <definedName name="TRANSPORTES">#REF!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 localSheetId="0">IF('Mapa_Transf. Mun_I Trim 23'!Valores_Introduzidos,'Mapa_Transf. Mun_I Trim 23'!Linha_Cabeçalho+'Mapa_Transf. Mun_I Trim 23'!Número_de_Pagamentos,'Mapa_Transf. Mun_I Trim 23'!Linha_Cabeçalho)</definedName>
    <definedName name="Última_Linha">IF(Valores_Introduzidos,Linha_Cabeçalho+Número_de_Pagamentos,Linha_Cabeçalho)</definedName>
    <definedName name="Valores_Introduzidos" localSheetId="0">IF('Mapa_Transf. Mun_I Trim 23'!Quantia_Empréstimo*'Mapa_Transf. Mun_I Trim 23'!Taxa_Juro*'Mapa_Transf. Mun_I Trim 23'!Anos_Empréstimo*'Mapa_Transf. Mun_I Trim 23'!Início_Empréstimo&gt;0,1,0)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localSheetId="0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0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0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0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0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0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0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0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0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0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0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0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0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0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0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0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0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0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0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0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0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0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0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0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0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0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localSheetId="0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0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0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0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0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0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0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0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0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0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0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0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0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0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0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0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0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0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0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0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0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0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0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0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localSheetId="0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0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0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0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0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0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0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0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0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0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0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0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0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localSheetId="0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0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0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0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0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0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0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0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0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0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0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0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0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0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0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0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0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0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0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0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0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0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0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0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0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0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localSheetId="0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0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0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0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0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0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0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0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0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0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0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0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0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0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0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0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0" hidden="1">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<sst xmlns="http://schemas.openxmlformats.org/spreadsheetml/2006/main" count="34" uniqueCount="34">
  <si>
    <t>Mapa Xb - Transferências aos Municípios</t>
  </si>
  <si>
    <t>Municípios</t>
  </si>
  <si>
    <t>Execução (EXE)</t>
  </si>
  <si>
    <t>Fundo 
Financiamento 
Municipal</t>
  </si>
  <si>
    <t>Outras Transferência CV</t>
  </si>
  <si>
    <t>Fundo  de
Ambiente</t>
  </si>
  <si>
    <t>Fundo do Turismo</t>
  </si>
  <si>
    <t>Fundo 
Autónomo
 das Pescas</t>
  </si>
  <si>
    <t>Contratos Programas</t>
  </si>
  <si>
    <t xml:space="preserve">Outros </t>
  </si>
  <si>
    <t>Total</t>
  </si>
  <si>
    <t>Praia</t>
  </si>
  <si>
    <t>São Domingos</t>
  </si>
  <si>
    <t>Santa Cruz</t>
  </si>
  <si>
    <t>Santa Catarina</t>
  </si>
  <si>
    <t>Calheta São Miguel</t>
  </si>
  <si>
    <t>Tarrafal de Santiago</t>
  </si>
  <si>
    <t>Mosteiros</t>
  </si>
  <si>
    <t>São Filipe</t>
  </si>
  <si>
    <t>Brava</t>
  </si>
  <si>
    <t>Maio</t>
  </si>
  <si>
    <t>Boa Vista</t>
  </si>
  <si>
    <t>Sal</t>
  </si>
  <si>
    <t>Ribeira Brava de São Nicolau</t>
  </si>
  <si>
    <t>São Vicente</t>
  </si>
  <si>
    <t>Porto Novo</t>
  </si>
  <si>
    <t>Ribeira Grande de Santo Antão</t>
  </si>
  <si>
    <t>Paúl</t>
  </si>
  <si>
    <t>Ribeira Grande de Santiago</t>
  </si>
  <si>
    <t>Santa Catarina de Fogo</t>
  </si>
  <si>
    <t>São Lourenço dos Orgãos</t>
  </si>
  <si>
    <t>Tarrafal de São Nicolau</t>
  </si>
  <si>
    <t>São Salvador do Mundo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</si>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</sst>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3" fontId="1" fillId="6" borderId="1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466725</xdr:colOff>
      <xdr:row>2</xdr:row>
      <xdr:rowOff>101192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3506" b="43305"/>
        <a:stretch/>
      </xdr:blipFill>
      <xdr:spPr>
        <a:xfrm>
          <a:off x="19050" y="0"/>
          <a:ext cx="3082925" cy="793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ilete.joia/Documents/SERVI&#199;O%20CONTABILIDADE%20P&#218;BLICA/SCP_DEZ%202019/N&#218;CLEO%20CONTAS/CONTAS/TRIMESTRAIS/2023/I%20TRIMESTRE/FINAL/Mapas%20Contas%201&#186;%20Trim%202023%20_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 Aduaneiras"/>
      <sheetName val="Quadro TOFFE "/>
      <sheetName val="Quadro aux Receita "/>
      <sheetName val="Despesas Variação Homologa  (2"/>
      <sheetName val="Receitas Tabela"/>
      <sheetName val="LOGO da Conta Trimestral"/>
      <sheetName val="Mapa I_ Receitas do Estado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I"/>
      <sheetName val="Mapa IX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aos Municipios"/>
      <sheetName val="Mapa Xb_Transf Mun 1º Trim"/>
      <sheetName val="Mapa XI_ Op. Financeiras "/>
      <sheetName val="Parametro FMI"/>
      <sheetName val="Mapa XVI_ Orçamento por Género"/>
      <sheetName val="Receita Consignada 1ºTrim23 "/>
      <sheetName val="Receita Consignada IVTrim 22"/>
      <sheetName val="AI - Amort_Emp_Ext 2022"/>
      <sheetName val="Desembolsos Externos 1ºTrim23"/>
      <sheetName val="Stock Dívida Externa 1º Trim23"/>
      <sheetName val="Stcok Dívida Interna 1ºTrim23"/>
      <sheetName val="IPSAS - Demonst. Desemp. Orç"/>
      <sheetName val="IPSAS - Demonst. Fluxo Caixa"/>
      <sheetName val="Movi Janeiro-2023_VF"/>
      <sheetName val="OPERAÇÃO TESOURO I TRIM 2023VF"/>
      <sheetName val="Mapa A_Fluxo_Caixa "/>
      <sheetName val="Compensados 1º Trimestre 2023 "/>
      <sheetName val="Reg.Inst 2023 I TRIM"/>
      <sheetName val="Reg.Inst 2022 IVtrim22"/>
      <sheetName val="Mapa Auxiliar - Despesas"/>
      <sheetName val="Check"/>
      <sheetName val="Fluxos Transf Ac Correntes"/>
      <sheetName val="Mapa V(a)_ Receitas FSAs "/>
      <sheetName val="Mapa VI(a)_ Despesas FSAs "/>
      <sheetName val="Economico Sem Pessoal-ITrim "/>
      <sheetName val="Funcional Sem Pessoal-I Trim"/>
      <sheetName val="Despesas Variação Homologa ITRI"/>
      <sheetName val="PARAMETROS FMI"/>
      <sheetName val="Projetos COVI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14" zoomScaleNormal="100" workbookViewId="0">
      <selection activeCell="G32" sqref="G32"/>
    </sheetView>
  </sheetViews>
  <sheetFormatPr defaultColWidth="9.1796875" defaultRowHeight="14.5" x14ac:dyDescent="0.35"/>
  <cols>
    <col min="1" max="1" width="37.7265625" customWidth="1"/>
    <col min="2" max="9" width="14.7265625" customWidth="1"/>
    <col min="10" max="10" width="16.453125" bestFit="1" customWidth="1"/>
    <col min="13" max="13" width="10.81640625" bestFit="1" customWidth="1"/>
    <col min="14" max="14" width="10.54296875" bestFit="1" customWidth="1"/>
  </cols>
  <sheetData>
    <row r="1" spans="1:9" ht="18.649999999999999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35">
      <c r="A4" s="2" t="s">
        <v>0</v>
      </c>
      <c r="B4" s="3"/>
      <c r="C4" s="3"/>
      <c r="D4" s="3"/>
      <c r="E4" s="3"/>
      <c r="F4" s="3"/>
      <c r="G4" s="3"/>
      <c r="H4" s="3"/>
      <c r="I4" s="4"/>
    </row>
    <row r="5" spans="1:9" ht="15" customHeight="1" x14ac:dyDescent="0.35">
      <c r="A5" s="5"/>
      <c r="B5" s="6"/>
      <c r="C5" s="6"/>
      <c r="D5" s="6"/>
      <c r="E5" s="6"/>
      <c r="F5" s="6"/>
      <c r="G5" s="6"/>
      <c r="H5" s="6"/>
      <c r="I5" s="7"/>
    </row>
    <row r="6" spans="1:9" ht="25.5" customHeight="1" x14ac:dyDescent="0.35">
      <c r="A6" s="8" t="s">
        <v>1</v>
      </c>
      <c r="B6" s="9" t="s">
        <v>2</v>
      </c>
      <c r="C6" s="10"/>
      <c r="D6" s="10"/>
      <c r="E6" s="10"/>
      <c r="F6" s="10"/>
      <c r="G6" s="10"/>
      <c r="H6" s="10"/>
      <c r="I6" s="11"/>
    </row>
    <row r="7" spans="1:9" ht="54" customHeight="1" x14ac:dyDescent="0.35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</row>
    <row r="8" spans="1:9" x14ac:dyDescent="0.35">
      <c r="A8" s="14" t="s">
        <v>11</v>
      </c>
      <c r="B8" s="15">
        <v>121741965</v>
      </c>
      <c r="C8" s="15">
        <v>23430075</v>
      </c>
      <c r="D8" s="15">
        <v>0</v>
      </c>
      <c r="E8" s="15">
        <v>0</v>
      </c>
      <c r="F8" s="15">
        <v>0</v>
      </c>
      <c r="G8" s="16">
        <v>0</v>
      </c>
      <c r="H8" s="16">
        <v>114843</v>
      </c>
      <c r="I8" s="16">
        <v>145286883</v>
      </c>
    </row>
    <row r="9" spans="1:9" x14ac:dyDescent="0.35">
      <c r="A9" s="14" t="s">
        <v>12</v>
      </c>
      <c r="B9" s="15">
        <v>32371560</v>
      </c>
      <c r="C9" s="15">
        <v>6230127</v>
      </c>
      <c r="D9" s="15">
        <v>0</v>
      </c>
      <c r="E9" s="15">
        <v>3600000</v>
      </c>
      <c r="F9" s="15">
        <v>80000</v>
      </c>
      <c r="G9" s="15">
        <v>3442500</v>
      </c>
      <c r="H9" s="15">
        <v>457222</v>
      </c>
      <c r="I9" s="16">
        <v>46181409</v>
      </c>
    </row>
    <row r="10" spans="1:9" x14ac:dyDescent="0.35">
      <c r="A10" s="14" t="s">
        <v>13</v>
      </c>
      <c r="B10" s="15">
        <v>60567549</v>
      </c>
      <c r="C10" s="15">
        <v>11656641</v>
      </c>
      <c r="D10" s="15">
        <v>0</v>
      </c>
      <c r="E10" s="15">
        <v>0</v>
      </c>
      <c r="F10" s="15">
        <v>0</v>
      </c>
      <c r="G10" s="15">
        <v>1824524</v>
      </c>
      <c r="H10" s="15">
        <v>425000</v>
      </c>
      <c r="I10" s="16">
        <v>74473714</v>
      </c>
    </row>
    <row r="11" spans="1:9" x14ac:dyDescent="0.35">
      <c r="A11" s="14" t="s">
        <v>14</v>
      </c>
      <c r="B11" s="15">
        <v>85290006</v>
      </c>
      <c r="C11" s="15">
        <v>16414647</v>
      </c>
      <c r="D11" s="15">
        <v>0</v>
      </c>
      <c r="E11" s="15">
        <v>0</v>
      </c>
      <c r="F11" s="15">
        <v>0</v>
      </c>
      <c r="G11" s="15">
        <v>0</v>
      </c>
      <c r="H11" s="15">
        <v>200000</v>
      </c>
      <c r="I11" s="16">
        <v>101904653</v>
      </c>
    </row>
    <row r="12" spans="1:9" x14ac:dyDescent="0.35">
      <c r="A12" s="14" t="s">
        <v>15</v>
      </c>
      <c r="B12" s="15">
        <v>30782058</v>
      </c>
      <c r="C12" s="15">
        <v>5924217</v>
      </c>
      <c r="D12" s="15">
        <v>22005041</v>
      </c>
      <c r="E12" s="15">
        <v>200000</v>
      </c>
      <c r="F12" s="15">
        <v>508175</v>
      </c>
      <c r="G12" s="15">
        <v>0</v>
      </c>
      <c r="H12" s="15">
        <v>1000000</v>
      </c>
      <c r="I12" s="16">
        <v>60419491</v>
      </c>
    </row>
    <row r="13" spans="1:9" x14ac:dyDescent="0.35">
      <c r="A13" s="14" t="s">
        <v>16</v>
      </c>
      <c r="B13" s="15">
        <v>32443785</v>
      </c>
      <c r="C13" s="15">
        <v>6244029</v>
      </c>
      <c r="D13" s="15">
        <v>3498155</v>
      </c>
      <c r="E13" s="15">
        <v>0</v>
      </c>
      <c r="F13" s="15">
        <v>0</v>
      </c>
      <c r="G13" s="15">
        <v>0</v>
      </c>
      <c r="H13" s="15">
        <v>168888</v>
      </c>
      <c r="I13" s="16">
        <v>42354857</v>
      </c>
    </row>
    <row r="14" spans="1:9" x14ac:dyDescent="0.35">
      <c r="A14" s="14" t="s">
        <v>17</v>
      </c>
      <c r="B14" s="15">
        <v>21710598</v>
      </c>
      <c r="C14" s="15">
        <v>4178352</v>
      </c>
      <c r="D14" s="15">
        <v>0</v>
      </c>
      <c r="E14" s="15">
        <v>0</v>
      </c>
      <c r="F14" s="15">
        <v>0</v>
      </c>
      <c r="G14" s="15">
        <v>0</v>
      </c>
      <c r="H14" s="15">
        <v>96038</v>
      </c>
      <c r="I14" s="16">
        <v>25984988</v>
      </c>
    </row>
    <row r="15" spans="1:9" x14ac:dyDescent="0.35">
      <c r="A15" s="14" t="s">
        <v>18</v>
      </c>
      <c r="B15" s="15">
        <v>46202277</v>
      </c>
      <c r="C15" s="15">
        <v>8891943</v>
      </c>
      <c r="D15" s="15">
        <v>2690176</v>
      </c>
      <c r="E15" s="15">
        <v>5876800</v>
      </c>
      <c r="F15" s="15">
        <v>0</v>
      </c>
      <c r="G15" s="15">
        <v>0</v>
      </c>
      <c r="H15" s="15">
        <v>256901</v>
      </c>
      <c r="I15" s="16">
        <v>63918097</v>
      </c>
    </row>
    <row r="16" spans="1:9" x14ac:dyDescent="0.35">
      <c r="A16" s="14" t="s">
        <v>19</v>
      </c>
      <c r="B16" s="15">
        <v>20063991</v>
      </c>
      <c r="C16" s="15">
        <v>3133965</v>
      </c>
      <c r="D16" s="15">
        <v>560550</v>
      </c>
      <c r="E16" s="15">
        <v>200000</v>
      </c>
      <c r="F16" s="15">
        <v>0</v>
      </c>
      <c r="G16" s="15">
        <v>0</v>
      </c>
      <c r="H16" s="15">
        <v>910539</v>
      </c>
      <c r="I16" s="16">
        <v>24869045</v>
      </c>
    </row>
    <row r="17" spans="1:9" x14ac:dyDescent="0.35">
      <c r="A17" s="14" t="s">
        <v>20</v>
      </c>
      <c r="B17" s="15">
        <v>16558302</v>
      </c>
      <c r="C17" s="15">
        <v>3186759</v>
      </c>
      <c r="D17" s="15">
        <v>0</v>
      </c>
      <c r="E17" s="15">
        <v>0</v>
      </c>
      <c r="F17" s="15">
        <v>0</v>
      </c>
      <c r="G17" s="15">
        <v>0</v>
      </c>
      <c r="H17" s="15">
        <v>200000</v>
      </c>
      <c r="I17" s="16">
        <v>19945061</v>
      </c>
    </row>
    <row r="18" spans="1:9" x14ac:dyDescent="0.35">
      <c r="A18" s="14" t="s">
        <v>21</v>
      </c>
      <c r="B18" s="15">
        <v>30242490</v>
      </c>
      <c r="C18" s="15">
        <v>5820375</v>
      </c>
      <c r="D18" s="15">
        <v>0</v>
      </c>
      <c r="E18" s="15">
        <v>0</v>
      </c>
      <c r="F18" s="15">
        <v>0</v>
      </c>
      <c r="G18" s="15">
        <v>0</v>
      </c>
      <c r="H18" s="15">
        <v>226000</v>
      </c>
      <c r="I18" s="16">
        <v>36288865</v>
      </c>
    </row>
    <row r="19" spans="1:9" x14ac:dyDescent="0.35">
      <c r="A19" s="14" t="s">
        <v>22</v>
      </c>
      <c r="B19" s="15">
        <v>35611362</v>
      </c>
      <c r="C19" s="15">
        <v>6853650</v>
      </c>
      <c r="D19" s="15">
        <v>0</v>
      </c>
      <c r="E19" s="15">
        <v>0</v>
      </c>
      <c r="F19" s="15">
        <v>0</v>
      </c>
      <c r="G19" s="15">
        <v>0</v>
      </c>
      <c r="H19" s="15">
        <v>200000</v>
      </c>
      <c r="I19" s="16">
        <v>42665012</v>
      </c>
    </row>
    <row r="20" spans="1:9" x14ac:dyDescent="0.35">
      <c r="A20" s="14" t="s">
        <v>23</v>
      </c>
      <c r="B20" s="15">
        <v>19566132</v>
      </c>
      <c r="C20" s="15">
        <v>3765636</v>
      </c>
      <c r="D20" s="15">
        <v>6205387</v>
      </c>
      <c r="E20" s="15">
        <v>0</v>
      </c>
      <c r="F20" s="15">
        <v>0</v>
      </c>
      <c r="G20" s="15">
        <v>0</v>
      </c>
      <c r="H20" s="15">
        <v>684925</v>
      </c>
      <c r="I20" s="16">
        <v>30222080</v>
      </c>
    </row>
    <row r="21" spans="1:9" x14ac:dyDescent="0.35">
      <c r="A21" s="14" t="s">
        <v>24</v>
      </c>
      <c r="B21" s="15">
        <v>69334041</v>
      </c>
      <c r="C21" s="15">
        <v>13343811</v>
      </c>
      <c r="D21" s="15">
        <v>0</v>
      </c>
      <c r="E21" s="15">
        <v>0</v>
      </c>
      <c r="F21" s="15">
        <v>0</v>
      </c>
      <c r="G21" s="15">
        <v>0</v>
      </c>
      <c r="H21" s="15">
        <v>30007700</v>
      </c>
      <c r="I21" s="16">
        <v>112685552</v>
      </c>
    </row>
    <row r="22" spans="1:9" x14ac:dyDescent="0.35">
      <c r="A22" s="14" t="s">
        <v>25</v>
      </c>
      <c r="B22" s="15">
        <v>45804672</v>
      </c>
      <c r="C22" s="15">
        <v>8815422</v>
      </c>
      <c r="D22" s="15">
        <v>2600000</v>
      </c>
      <c r="E22" s="15">
        <v>1718042</v>
      </c>
      <c r="F22" s="15">
        <v>260000</v>
      </c>
      <c r="G22" s="15">
        <v>9196500</v>
      </c>
      <c r="H22" s="15">
        <v>2775556</v>
      </c>
      <c r="I22" s="16">
        <v>71170192</v>
      </c>
    </row>
    <row r="23" spans="1:9" x14ac:dyDescent="0.35">
      <c r="A23" s="14" t="s">
        <v>26</v>
      </c>
      <c r="B23" s="15">
        <v>33233721</v>
      </c>
      <c r="C23" s="15">
        <v>6396057</v>
      </c>
      <c r="D23" s="15">
        <v>6950000</v>
      </c>
      <c r="E23" s="15">
        <v>0</v>
      </c>
      <c r="F23" s="15">
        <v>140000</v>
      </c>
      <c r="G23" s="15">
        <v>0</v>
      </c>
      <c r="H23" s="15">
        <v>1172624</v>
      </c>
      <c r="I23" s="16">
        <v>47892402</v>
      </c>
    </row>
    <row r="24" spans="1:9" x14ac:dyDescent="0.35">
      <c r="A24" s="14" t="s">
        <v>27</v>
      </c>
      <c r="B24" s="15">
        <v>18019704</v>
      </c>
      <c r="C24" s="15">
        <v>3468015</v>
      </c>
      <c r="D24" s="15">
        <v>0</v>
      </c>
      <c r="E24" s="15">
        <v>0</v>
      </c>
      <c r="F24" s="15">
        <v>70000</v>
      </c>
      <c r="G24" s="15">
        <v>0</v>
      </c>
      <c r="H24" s="15">
        <v>549444</v>
      </c>
      <c r="I24" s="16">
        <v>22107163</v>
      </c>
    </row>
    <row r="25" spans="1:9" x14ac:dyDescent="0.35">
      <c r="A25" s="14" t="s">
        <v>28</v>
      </c>
      <c r="B25" s="15">
        <v>21675360</v>
      </c>
      <c r="C25" s="15">
        <v>4171572</v>
      </c>
      <c r="D25" s="15">
        <v>0</v>
      </c>
      <c r="E25" s="15">
        <v>0</v>
      </c>
      <c r="F25" s="15">
        <v>0</v>
      </c>
      <c r="G25" s="15">
        <v>1824524</v>
      </c>
      <c r="H25" s="15">
        <v>1533334</v>
      </c>
      <c r="I25" s="16">
        <v>29204790</v>
      </c>
    </row>
    <row r="26" spans="1:9" x14ac:dyDescent="0.35">
      <c r="A26" s="14" t="s">
        <v>29</v>
      </c>
      <c r="B26" s="15">
        <v>16285626</v>
      </c>
      <c r="C26" s="15">
        <v>3134280</v>
      </c>
      <c r="D26" s="15">
        <v>4451879</v>
      </c>
      <c r="E26" s="15">
        <v>0</v>
      </c>
      <c r="F26" s="15">
        <v>150000</v>
      </c>
      <c r="G26" s="15">
        <v>0</v>
      </c>
      <c r="H26" s="15">
        <v>516666</v>
      </c>
      <c r="I26" s="16">
        <v>24538451</v>
      </c>
    </row>
    <row r="27" spans="1:9" x14ac:dyDescent="0.35">
      <c r="A27" s="14" t="s">
        <v>30</v>
      </c>
      <c r="B27" s="15">
        <v>20986440</v>
      </c>
      <c r="C27" s="15">
        <v>3692562</v>
      </c>
      <c r="D27" s="15">
        <v>0</v>
      </c>
      <c r="E27" s="15">
        <v>200000</v>
      </c>
      <c r="F27" s="15">
        <v>0</v>
      </c>
      <c r="G27" s="15">
        <v>0</v>
      </c>
      <c r="H27" s="15">
        <v>582373</v>
      </c>
      <c r="I27" s="16">
        <v>25461375</v>
      </c>
    </row>
    <row r="28" spans="1:9" x14ac:dyDescent="0.35">
      <c r="A28" s="14" t="s">
        <v>31</v>
      </c>
      <c r="B28" s="15">
        <v>14826165</v>
      </c>
      <c r="C28" s="15">
        <v>2853396</v>
      </c>
      <c r="D28" s="15">
        <v>0</v>
      </c>
      <c r="E28" s="15">
        <v>3450000</v>
      </c>
      <c r="F28" s="15">
        <v>160000</v>
      </c>
      <c r="G28" s="15">
        <v>0</v>
      </c>
      <c r="H28" s="15">
        <v>700000</v>
      </c>
      <c r="I28" s="16">
        <v>21989561</v>
      </c>
    </row>
    <row r="29" spans="1:9" x14ac:dyDescent="0.35">
      <c r="A29" s="14" t="s">
        <v>32</v>
      </c>
      <c r="B29" s="15">
        <v>22548249</v>
      </c>
      <c r="C29" s="15">
        <v>4339566</v>
      </c>
      <c r="D29" s="15">
        <v>0</v>
      </c>
      <c r="E29" s="15">
        <v>0</v>
      </c>
      <c r="F29" s="15">
        <v>0</v>
      </c>
      <c r="G29" s="15">
        <v>0</v>
      </c>
      <c r="H29" s="15">
        <v>417521</v>
      </c>
      <c r="I29" s="16">
        <v>27305336</v>
      </c>
    </row>
    <row r="30" spans="1:9" ht="14.25" customHeight="1" x14ac:dyDescent="0.35">
      <c r="A30" s="17" t="s">
        <v>33</v>
      </c>
      <c r="B30" s="18">
        <f>SUM(B8:B29)</f>
        <v>815866053</v>
      </c>
      <c r="C30" s="18">
        <f t="shared" ref="C30:I30" si="0">SUM(C8:C29)</f>
        <v>155945097</v>
      </c>
      <c r="D30" s="18">
        <f t="shared" si="0"/>
        <v>48961188</v>
      </c>
      <c r="E30" s="18">
        <f t="shared" si="0"/>
        <v>15244842</v>
      </c>
      <c r="F30" s="18">
        <f t="shared" si="0"/>
        <v>1368175</v>
      </c>
      <c r="G30" s="18">
        <f t="shared" si="0"/>
        <v>16288048</v>
      </c>
      <c r="H30" s="18">
        <f t="shared" si="0"/>
        <v>43195574</v>
      </c>
      <c r="I30" s="18">
        <f>SUM(I8:I29)</f>
        <v>1096868977</v>
      </c>
    </row>
    <row r="31" spans="1:9" s="22" customFormat="1" x14ac:dyDescent="0.35">
      <c r="A31" s="19"/>
      <c r="B31" s="20"/>
      <c r="C31" s="21"/>
      <c r="D31" s="21"/>
      <c r="E31" s="21"/>
      <c r="F31" s="21"/>
      <c r="G31" s="21"/>
      <c r="H31" s="21"/>
      <c r="I31" s="21"/>
    </row>
    <row r="32" spans="1:9" s="22" customFormat="1" x14ac:dyDescent="0.35">
      <c r="A32" s="19"/>
      <c r="B32" s="21"/>
      <c r="C32" s="21"/>
      <c r="D32" s="21"/>
      <c r="E32" s="21"/>
      <c r="F32" s="21"/>
      <c r="G32" s="21"/>
      <c r="H32" s="21"/>
      <c r="I32" s="21"/>
    </row>
    <row r="33" spans="2:9" s="22" customFormat="1" x14ac:dyDescent="0.35">
      <c r="B33" s="23"/>
      <c r="C33" s="23"/>
      <c r="D33" s="23"/>
      <c r="E33" s="23"/>
      <c r="F33" s="23"/>
      <c r="G33" s="23"/>
      <c r="H33" s="23"/>
      <c r="I33" s="23"/>
    </row>
    <row r="34" spans="2:9" s="22" customFormat="1" x14ac:dyDescent="0.35">
      <c r="B34" s="23"/>
      <c r="C34" s="23"/>
      <c r="D34" s="23"/>
      <c r="E34" s="23"/>
      <c r="F34" s="23"/>
      <c r="G34" s="23"/>
      <c r="H34" s="23"/>
      <c r="I34" s="23"/>
    </row>
    <row r="35" spans="2:9" s="22" customFormat="1" x14ac:dyDescent="0.35"/>
    <row r="36" spans="2:9" s="22" customFormat="1" x14ac:dyDescent="0.35"/>
    <row r="37" spans="2:9" s="22" customFormat="1" x14ac:dyDescent="0.35"/>
    <row r="38" spans="2:9" s="22" customFormat="1" x14ac:dyDescent="0.35"/>
    <row r="39" spans="2:9" s="22" customFormat="1" x14ac:dyDescent="0.35"/>
    <row r="40" spans="2:9" s="22" customFormat="1" x14ac:dyDescent="0.35"/>
    <row r="41" spans="2:9" s="22" customFormat="1" x14ac:dyDescent="0.35"/>
    <row r="42" spans="2:9" s="22" customFormat="1" x14ac:dyDescent="0.35"/>
    <row r="43" spans="2:9" s="22" customFormat="1" x14ac:dyDescent="0.35"/>
    <row r="44" spans="2:9" s="22" customFormat="1" x14ac:dyDescent="0.35"/>
    <row r="45" spans="2:9" s="22" customFormat="1" x14ac:dyDescent="0.35"/>
    <row r="46" spans="2:9" s="22" customFormat="1" x14ac:dyDescent="0.35"/>
    <row r="47" spans="2:9" s="22" customFormat="1" x14ac:dyDescent="0.35"/>
  </sheetData>
  <mergeCells count="3">
    <mergeCell ref="A4:I5"/>
    <mergeCell ref="A6:A7"/>
    <mergeCell ref="B6:I6"/>
  </mergeCells>
  <pageMargins left="1.4960629921259843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Mapa_Transf. Mun_I Trim 23</vt:lpstr>
      <vt:lpstr>'Mapa_Transf. Mun_I Trim 23'!Área_de_Impressão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Dirª Serv  - Recilete Delgado Joia</dc:creator>
  <cp:lastModifiedBy>MF / DNOCP / Dirª Serv  - Recilete Delgado Joia</cp:lastModifiedBy>
  <dcterms:created xsi:type="dcterms:W3CDTF">2023-06-02T11:50:54Z</dcterms:created>
  <dcterms:modified xsi:type="dcterms:W3CDTF">2023-06-02T11:52:49Z</dcterms:modified>
</cp:coreProperties>
</file>